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01 July 2024\Web &amp; FTP Documents\"/>
    </mc:Choice>
  </mc:AlternateContent>
  <bookViews>
    <workbookView xWindow="0" yWindow="0" windowWidth="28800" windowHeight="12300"/>
  </bookViews>
  <sheets>
    <sheet name="24-25 Initial_Type1,1B,2,3,3B,4" sheetId="1" r:id="rId1"/>
    <sheet name="FY24-25 Initial Type 5" sheetId="2" r:id="rId2"/>
    <sheet name="Detail Calculation exclude debt" sheetId="3" r:id="rId3"/>
    <sheet name="Detail Calculation for debt" sheetId="4" r:id="rId4"/>
    <sheet name="2.1.24 Student Counts" sheetId="5" r:id="rId5"/>
  </sheets>
  <externalReferences>
    <externalReference r:id="rId6"/>
    <externalReference r:id="rId7"/>
    <externalReference r:id="rId8"/>
    <externalReference r:id="rId9"/>
  </externalReferences>
  <definedNames>
    <definedName name="__2004_2005_AFR_4_Ad_Valorem_Taxes" localSheetId="4">#REF!</definedName>
    <definedName name="__2004_2005_AFR_4_Ad_Valorem_Taxes">#REF!</definedName>
    <definedName name="_1_2004_2005_AFR_4_Ad_Valorem_Taxes">#REF!</definedName>
    <definedName name="_2004_2005_AFR_4_Ad_Valorem_Taxes">#REF!</definedName>
    <definedName name="_xlnm._FilterDatabase" localSheetId="4" hidden="1">'2.1.24 Student Counts'!$A$5:$C$75</definedName>
    <definedName name="cte" localSheetId="4">#REF!</definedName>
    <definedName name="cte">#REF!</definedName>
    <definedName name="fsyr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4">#REF!</definedName>
    <definedName name="gt">#REF!</definedName>
    <definedName name="Import_Elem_Secondary_ByLEA" localSheetId="4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'2.1.24 Student Counts'!$A$1:$C$76</definedName>
    <definedName name="_xlnm.Print_Area" localSheetId="0">'24-25 Initial_Type1,1B,2,3,3B,4'!$A$1:$N$80</definedName>
    <definedName name="_xlnm.Print_Area" localSheetId="2">'Detail Calculation exclude debt'!$A$1:$Q$76</definedName>
    <definedName name="_xlnm.Print_Area" localSheetId="3">'Detail Calculation for debt'!$A$1:$O$77</definedName>
    <definedName name="_xlnm.Print_Area" localSheetId="1">'FY24-25 Initial Type 5'!$A$1:$L$13</definedName>
    <definedName name="_xlnm.Print_Titles" localSheetId="4">'2.1.24 Student Counts'!$A:$B,'2.1.24 Student Counts'!$1:$3</definedName>
    <definedName name="_xlnm.Print_Titles" localSheetId="0">'24-25 Initial_Type1,1B,2,3,3B,4'!$A:$B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"&amp;REPT(LOCAL_HOUR_FORMAT,2)&amp;LOCAL_TIME_SEPARATOR&amp;REPT(LOCAL_MINUTE_FORMAT,2)&amp;LOCAL_TIME_SEPARATOR&amp;REPT([4]!LOCAL_SECOND_FORMAT,2)</definedName>
    <definedName name="SWD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SWD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SWD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tbl_001_Base_Matrix___Summary_Reported_Personnel_Salari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<sst xmlns="http://schemas.openxmlformats.org/spreadsheetml/2006/main" count="368" uniqueCount="143">
  <si>
    <t>District</t>
  </si>
  <si>
    <t>FY2024-25 MFP State Cost Allocation Per Pupil Amounts</t>
  </si>
  <si>
    <t>Charter School with a District Building</t>
  </si>
  <si>
    <t>Charter School without a District Building</t>
  </si>
  <si>
    <t>Level 1
Base</t>
  </si>
  <si>
    <t>Level 1
Economically
Disadvantaged</t>
  </si>
  <si>
    <t>Level 1
Career &amp;
Technical</t>
  </si>
  <si>
    <t>Level 1
Students
With
Disabilities</t>
  </si>
  <si>
    <t>Level 1
Gifted &amp;
Talented</t>
  </si>
  <si>
    <t>Level 2</t>
  </si>
  <si>
    <t>Level 3
Continuation
of Prior Year
Pay Raises</t>
  </si>
  <si>
    <t>Level 3
Historical
Formula
Allocation &amp;
Mandated
Cost
Adjustments</t>
  </si>
  <si>
    <r>
      <t xml:space="preserve">Initial
FY2024-25
Local Revenue
Representation 
Excluding 
Debt
</t>
    </r>
    <r>
      <rPr>
        <sz val="10"/>
        <rFont val="Arial"/>
        <family val="2"/>
      </rPr>
      <t>(Based on Projected
FY2023-24
Local Revenue)</t>
    </r>
  </si>
  <si>
    <r>
      <t xml:space="preserve">Initial
FY2024-25
Local Revenue
Representation
Excluding 
Debt
</t>
    </r>
    <r>
      <rPr>
        <sz val="10"/>
        <rFont val="Arial"/>
        <family val="2"/>
      </rPr>
      <t>(Based on Projected
FY2023-24
Local Revenue)</t>
    </r>
  </si>
  <si>
    <r>
      <t xml:space="preserve">Initial
FY2024-25
Debt Service &amp;
Capital Project
Revenue
</t>
    </r>
    <r>
      <rPr>
        <sz val="10"/>
        <rFont val="Arial"/>
        <family val="2"/>
      </rPr>
      <t>(Based on Projected
FY2023-24
Local Revenue)</t>
    </r>
  </si>
  <si>
    <t xml:space="preserve">Initial
FY2024-25
Total 
Local Revenue
Representation
With
Debt 
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</si>
  <si>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</si>
  <si>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</si>
  <si>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</si>
  <si>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</si>
  <si>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</si>
  <si>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</si>
  <si>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</si>
  <si>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</si>
  <si>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</si>
  <si>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</si>
  <si>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</si>
  <si>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</si>
  <si>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</si>
  <si>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</si>
  <si>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</si>
  <si>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</si>
  <si>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</si>
  <si>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</si>
  <si>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</si>
  <si>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</si>
  <si>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</si>
  <si>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</si>
  <si>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</si>
  <si>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</si>
  <si>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</si>
  <si>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</si>
  <si>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</si>
  <si>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</si>
  <si>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</si>
  <si>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</si>
  <si>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</si>
  <si>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</si>
  <si>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</si>
  <si>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</si>
  <si>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</si>
  <si>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Orleans*</t>
  </si>
  <si>
    <t>Ouachita</t>
  </si>
  <si>
    <t>Plaquemines</t>
  </si>
  <si>
    <t>Pointe Coupee</t>
  </si>
  <si>
    <t>Rapides</t>
  </si>
  <si>
    <t>Red River</t>
  </si>
  <si>
    <t xml:space="preserve"> 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</si>
  <si>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</si>
  <si>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</si>
  <si>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</si>
  <si>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</si>
  <si>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</si>
  <si>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</si>
  <si>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</si>
  <si>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</si>
  <si>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</si>
  <si>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</si>
  <si>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</si>
  <si>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</si>
  <si>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</si>
  <si>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</si>
  <si>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</si>
  <si>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</si>
  <si>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</si>
  <si>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</si>
  <si>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</si>
  <si>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</si>
  <si>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</si>
  <si>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</si>
  <si>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</si>
  <si>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</si>
  <si>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</si>
  <si>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</si>
  <si>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</si>
  <si>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</si>
  <si>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Average</t>
  </si>
  <si>
    <t>* Continuation of prior year pay raise is $732 for Types 1, 3, 3B, and 4 Charter Schools in Orleans Parish</t>
  </si>
  <si>
    <t>Note: Local Revenues include Ad Valorem, Sales Tax Revenue, and Revenue for 16th Section Land.</t>
  </si>
  <si>
    <t>Associated fees include Sheriff Fee, Assessor Fee, Election Fee, Pension Fund, &amp; Sales Tax Collection</t>
  </si>
  <si>
    <t>FY2024-25 Initial Charter School Per Pupil Funding (July 2024)</t>
  </si>
  <si>
    <t>RSD Operated and Type 5 Charter Schools</t>
  </si>
  <si>
    <t>(Source: Projected FY2023-24 Revenue and Expenditure Data; February 1, 2024 Student Count)</t>
  </si>
  <si>
    <t>FY2024-25 MFP State Cost
Allocation Per Pupil Amounts</t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</si>
  <si>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</si>
  <si>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</si>
  <si>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</si>
  <si>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r>
      <t xml:space="preserve">Initial 
</t>
    </r>
    <r>
      <rPr>
        <sz val="10"/>
        <rFont val="Arial"/>
        <family val="2"/>
      </rPr>
      <t>FY2024-25
Local Revenue
Representation
Excluding 
Debt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(Based on
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FY2023-24
Local Revenue)</t>
    </r>
  </si>
  <si>
    <r>
      <t xml:space="preserve">Initial
</t>
    </r>
    <r>
      <rPr>
        <sz val="10"/>
        <rFont val="Arial"/>
        <family val="2"/>
      </rPr>
      <t>FY2024-25
Local Revenue
Representation
Excluding 
Debt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(Based on
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FY2023-24
Local Revenue)</t>
    </r>
  </si>
  <si>
    <r>
      <t xml:space="preserve">Initial
</t>
    </r>
    <r>
      <rPr>
        <sz val="10"/>
        <rFont val="Arial"/>
        <family val="2"/>
      </rPr>
      <t>FY2024-25
Debt Service &amp;
Capital Project
Revenue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(Based on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
FY2023-24
Local Revenue)</t>
    </r>
  </si>
  <si>
    <r>
      <t xml:space="preserve">Initial
</t>
    </r>
    <r>
      <rPr>
        <sz val="10"/>
        <rFont val="Arial"/>
        <family val="2"/>
      </rPr>
      <t>FY2024-25
Total 
Local Revenue
Representation With 
Debt</t>
    </r>
    <r>
      <rPr>
        <b/>
        <sz val="10"/>
        <rFont val="Arial"/>
        <family val="2"/>
      </rPr>
      <t xml:space="preserve">
</t>
    </r>
  </si>
  <si>
    <t>C1 + C2</t>
  </si>
  <si>
    <t>C4</t>
  </si>
  <si>
    <t>C5 + C6</t>
  </si>
  <si>
    <t>009</t>
  </si>
  <si>
    <t>017</t>
  </si>
  <si>
    <t>Total Ad 
Valorem 
Taxes 
KPC 300, 350,
400, 450, 500,
550, 650</t>
  </si>
  <si>
    <t>Total Sales 
KPC 750, 800,
850, 900</t>
  </si>
  <si>
    <t>Total 16th
Section 
Land
Revenues
KPC 2250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</si>
  <si>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</si>
  <si>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</si>
  <si>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Total 
Revenues</t>
  </si>
  <si>
    <t>Assessor
Fees
KPC 36940</t>
  </si>
  <si>
    <t>Sheriff Tax
Collection
Fees
KPC 36950</t>
  </si>
  <si>
    <t>Pension
Accumulation
Fund
KPC 36960</t>
  </si>
  <si>
    <t>Sales Tax
Collection
Fees
KPC 36970</t>
  </si>
  <si>
    <t>Election
Fees
KPC 36990</t>
  </si>
  <si>
    <t>Total
Fees</t>
  </si>
  <si>
    <t>Total
Revenues
Minus
Total Fees
Collected</t>
  </si>
  <si>
    <t>MFP
Student
Membership
2.1.24</t>
  </si>
  <si>
    <t>Local
Revenue
Per Pupil</t>
  </si>
  <si>
    <t>July 2024 Exc Debt</t>
  </si>
  <si>
    <t>3A</t>
  </si>
  <si>
    <t>3B</t>
  </si>
  <si>
    <t>diff</t>
  </si>
  <si>
    <t>Orleans</t>
  </si>
  <si>
    <t>City of Monroe</t>
  </si>
  <si>
    <t>City of Bogalusa</t>
  </si>
  <si>
    <t>City of Baker</t>
  </si>
  <si>
    <t>State Total</t>
  </si>
  <si>
    <t>Source: Projected FY2023-2024 Revenue and Expenditure Data</t>
  </si>
  <si>
    <t>Total</t>
  </si>
  <si>
    <t>Sheriff Tax
Collection
Fees 
KPC 36950</t>
  </si>
  <si>
    <t>MFP Base_2.1.24</t>
  </si>
  <si>
    <t>LEA</t>
  </si>
  <si>
    <t>School
System</t>
  </si>
  <si>
    <t>Total
Table 3</t>
  </si>
  <si>
    <t/>
  </si>
  <si>
    <t>DeSoto</t>
  </si>
  <si>
    <t>Orleans (With Independents)</t>
  </si>
  <si>
    <t>St. John the Baptist</t>
  </si>
  <si>
    <r>
      <t>**Source:  2024-25 MFP Budget Letter,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July 2024</t>
    </r>
  </si>
  <si>
    <r>
      <t>Source: FY2023-24 Projected Revenue and Expenditure Data; February</t>
    </r>
    <r>
      <rPr>
        <sz val="10"/>
        <rFont val="Arial"/>
        <family val="2"/>
      </rPr>
      <t xml:space="preserve"> 1, 2024 Student Count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</si>
</sst>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 Narrow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0"/>
      <color indexed="20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0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3" fillId="0" borderId="0" xfId="2"/>
    <xf numFmtId="0" fontId="3" fillId="0" borderId="14" xfId="1" applyNumberFormat="1" applyFont="1" applyFill="1" applyBorder="1" applyAlignment="1" applyProtection="1">
      <alignment vertical="center"/>
    </xf>
    <xf numFmtId="0" fontId="3" fillId="0" borderId="14" xfId="1" applyFont="1" applyFill="1" applyBorder="1" applyAlignment="1" applyProtection="1">
      <alignment vertical="center"/>
    </xf>
    <xf numFmtId="6" fontId="3" fillId="0" borderId="14" xfId="3" applyNumberFormat="1" applyFont="1" applyFill="1" applyBorder="1" applyAlignment="1">
      <alignment vertical="center"/>
    </xf>
    <xf numFmtId="6" fontId="3" fillId="0" borderId="15" xfId="3" applyNumberFormat="1" applyFont="1" applyFill="1" applyBorder="1" applyAlignment="1">
      <alignment vertical="center"/>
    </xf>
    <xf numFmtId="0" fontId="3" fillId="0" borderId="16" xfId="1" applyNumberFormat="1" applyFont="1" applyFill="1" applyBorder="1" applyAlignment="1" applyProtection="1">
      <alignment vertical="center"/>
    </xf>
    <xf numFmtId="0" fontId="3" fillId="0" borderId="16" xfId="1" applyFont="1" applyFill="1" applyBorder="1" applyAlignment="1" applyProtection="1">
      <alignment vertical="center"/>
    </xf>
    <xf numFmtId="6" fontId="3" fillId="0" borderId="16" xfId="3" applyNumberFormat="1" applyFont="1" applyFill="1" applyBorder="1" applyAlignment="1">
      <alignment vertical="center"/>
    </xf>
    <xf numFmtId="6" fontId="3" fillId="0" borderId="17" xfId="3" applyNumberFormat="1" applyFont="1" applyFill="1" applyBorder="1" applyAlignment="1">
      <alignment vertical="center"/>
    </xf>
    <xf numFmtId="0" fontId="3" fillId="0" borderId="0" xfId="0" applyFont="1"/>
    <xf numFmtId="0" fontId="3" fillId="0" borderId="18" xfId="1" applyNumberFormat="1" applyFont="1" applyFill="1" applyBorder="1" applyAlignment="1" applyProtection="1">
      <alignment vertical="center"/>
    </xf>
    <xf numFmtId="0" fontId="3" fillId="0" borderId="18" xfId="1" applyFont="1" applyFill="1" applyBorder="1" applyAlignment="1" applyProtection="1">
      <alignment vertical="center"/>
    </xf>
    <xf numFmtId="6" fontId="3" fillId="0" borderId="18" xfId="3" applyNumberFormat="1" applyFont="1" applyFill="1" applyBorder="1" applyAlignment="1">
      <alignment vertical="center"/>
    </xf>
    <xf numFmtId="6" fontId="3" fillId="0" borderId="19" xfId="3" applyNumberFormat="1" applyFont="1" applyFill="1" applyBorder="1" applyAlignment="1">
      <alignment vertical="center"/>
    </xf>
    <xf numFmtId="6" fontId="3" fillId="0" borderId="20" xfId="3" applyNumberFormat="1" applyFont="1" applyFill="1" applyBorder="1" applyAlignment="1">
      <alignment vertical="center"/>
    </xf>
    <xf numFmtId="6" fontId="3" fillId="0" borderId="21" xfId="3" applyNumberFormat="1" applyFont="1" applyFill="1" applyBorder="1" applyAlignment="1">
      <alignment vertical="center"/>
    </xf>
    <xf numFmtId="0" fontId="4" fillId="8" borderId="13" xfId="1" applyFont="1" applyFill="1" applyBorder="1" applyAlignment="1" applyProtection="1">
      <alignment vertical="center"/>
    </xf>
    <xf numFmtId="6" fontId="4" fillId="8" borderId="13" xfId="3" applyNumberFormat="1" applyFont="1" applyFill="1" applyBorder="1" applyAlignment="1">
      <alignment vertical="center"/>
    </xf>
    <xf numFmtId="6" fontId="4" fillId="8" borderId="12" xfId="3" applyNumberFormat="1" applyFont="1" applyFill="1" applyBorder="1" applyAlignment="1">
      <alignment vertical="center"/>
    </xf>
    <xf numFmtId="0" fontId="3" fillId="0" borderId="0" xfId="2" applyFill="1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>
      <alignment vertical="center"/>
    </xf>
    <xf numFmtId="6" fontId="3" fillId="0" borderId="0" xfId="3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1" quotePrefix="1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3" applyNumberFormat="1" applyFont="1"/>
    <xf numFmtId="5" fontId="0" fillId="0" borderId="0" xfId="3" applyNumberFormat="1" applyFont="1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6" fontId="3" fillId="0" borderId="0" xfId="0" applyNumberFormat="1" applyFont="1"/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3" fillId="0" borderId="0" xfId="1" applyFont="1" applyFill="1" applyBorder="1"/>
    <xf numFmtId="0" fontId="14" fillId="0" borderId="0" xfId="1" applyFont="1" applyAlignment="1">
      <alignment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15" fillId="2" borderId="6" xfId="1" applyFont="1" applyFill="1" applyBorder="1" applyAlignment="1">
      <alignment horizontal="center" vertical="center" wrapText="1"/>
    </xf>
    <xf numFmtId="0" fontId="4" fillId="9" borderId="9" xfId="1" applyFont="1" applyFill="1" applyBorder="1" applyAlignment="1">
      <alignment horizontal="center" vertical="top" wrapText="1"/>
    </xf>
    <xf numFmtId="0" fontId="4" fillId="9" borderId="9" xfId="4" applyFont="1" applyFill="1" applyBorder="1" applyAlignment="1">
      <alignment horizontal="center" vertical="top" wrapText="1"/>
    </xf>
    <xf numFmtId="0" fontId="4" fillId="0" borderId="2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top" wrapText="1"/>
    </xf>
    <xf numFmtId="0" fontId="13" fillId="6" borderId="13" xfId="1" applyFont="1" applyFill="1" applyBorder="1" applyAlignment="1">
      <alignment vertical="center"/>
    </xf>
    <xf numFmtId="0" fontId="3" fillId="6" borderId="13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13" fillId="6" borderId="23" xfId="1" applyFont="1" applyFill="1" applyBorder="1" applyAlignment="1">
      <alignment vertical="center"/>
    </xf>
    <xf numFmtId="0" fontId="3" fillId="6" borderId="23" xfId="1" applyFont="1" applyFill="1" applyBorder="1" applyAlignment="1">
      <alignment vertical="center"/>
    </xf>
    <xf numFmtId="0" fontId="3" fillId="0" borderId="14" xfId="1" applyFont="1" applyFill="1" applyBorder="1" applyAlignment="1" applyProtection="1">
      <alignment horizontal="center" vertical="center"/>
    </xf>
    <xf numFmtId="6" fontId="3" fillId="0" borderId="14" xfId="3" applyNumberFormat="1" applyFont="1" applyFill="1" applyBorder="1" applyAlignment="1">
      <alignment horizontal="center" vertical="center"/>
    </xf>
    <xf numFmtId="6" fontId="3" fillId="0" borderId="8" xfId="3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</xf>
    <xf numFmtId="6" fontId="3" fillId="0" borderId="18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10" fillId="0" borderId="0" xfId="5" applyNumberFormat="1" applyFont="1" applyAlignment="1">
      <alignment vertical="center"/>
    </xf>
    <xf numFmtId="6" fontId="10" fillId="0" borderId="0" xfId="0" applyNumberFormat="1" applyFont="1"/>
    <xf numFmtId="0" fontId="10" fillId="0" borderId="0" xfId="0" applyFont="1"/>
    <xf numFmtId="165" fontId="10" fillId="0" borderId="0" xfId="5" applyNumberFormat="1" applyFont="1" applyAlignment="1">
      <alignment horizontal="center" vertical="center"/>
    </xf>
    <xf numFmtId="6" fontId="3" fillId="0" borderId="0" xfId="3" applyNumberFormat="1" applyFont="1" applyFill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6" fontId="0" fillId="0" borderId="0" xfId="0" applyNumberFormat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9" borderId="13" xfId="4" applyFont="1" applyFill="1" applyBorder="1" applyAlignment="1">
      <alignment horizontal="center" vertical="center" wrapText="1"/>
    </xf>
    <xf numFmtId="0" fontId="4" fillId="5" borderId="13" xfId="4" quotePrefix="1" applyFont="1" applyFill="1" applyBorder="1" applyAlignment="1">
      <alignment horizontal="center" vertical="center" wrapText="1"/>
    </xf>
    <xf numFmtId="17" fontId="3" fillId="0" borderId="0" xfId="0" quotePrefix="1" applyNumberFormat="1" applyFont="1" applyAlignment="1">
      <alignment horizontal="center" wrapText="1"/>
    </xf>
    <xf numFmtId="1" fontId="18" fillId="6" borderId="13" xfId="4" applyNumberFormat="1" applyFont="1" applyFill="1" applyBorder="1" applyAlignment="1" applyProtection="1">
      <alignment horizontal="center" vertical="center"/>
    </xf>
    <xf numFmtId="1" fontId="18" fillId="7" borderId="13" xfId="4" applyNumberFormat="1" applyFont="1" applyFill="1" applyBorder="1" applyAlignment="1" applyProtection="1">
      <alignment horizontal="center" vertical="center"/>
    </xf>
    <xf numFmtId="1" fontId="18" fillId="6" borderId="1" xfId="4" applyNumberFormat="1" applyFont="1" applyFill="1" applyBorder="1" applyAlignment="1" applyProtection="1">
      <alignment horizontal="center" vertical="center"/>
    </xf>
    <xf numFmtId="1" fontId="18" fillId="6" borderId="2" xfId="4" applyNumberFormat="1" applyFont="1" applyFill="1" applyBorder="1" applyAlignment="1" applyProtection="1">
      <alignment horizontal="center" vertical="center"/>
    </xf>
    <xf numFmtId="0" fontId="19" fillId="6" borderId="23" xfId="4" quotePrefix="1" applyFont="1" applyFill="1" applyBorder="1" applyAlignment="1">
      <alignment horizontal="center" vertical="center"/>
    </xf>
    <xf numFmtId="0" fontId="19" fillId="6" borderId="23" xfId="4" applyFont="1" applyFill="1" applyBorder="1" applyAlignment="1">
      <alignment horizontal="center" vertical="center"/>
    </xf>
    <xf numFmtId="5" fontId="19" fillId="6" borderId="23" xfId="4" quotePrefix="1" applyNumberFormat="1" applyFont="1" applyFill="1" applyBorder="1" applyAlignment="1">
      <alignment horizontal="center" vertical="center"/>
    </xf>
    <xf numFmtId="0" fontId="19" fillId="6" borderId="1" xfId="4" quotePrefix="1" applyFont="1" applyFill="1" applyBorder="1" applyAlignment="1">
      <alignment horizontal="center" vertical="center"/>
    </xf>
    <xf numFmtId="166" fontId="19" fillId="6" borderId="23" xfId="4" quotePrefix="1" applyNumberFormat="1" applyFont="1" applyFill="1" applyBorder="1" applyAlignment="1">
      <alignment horizontal="center" vertical="center"/>
    </xf>
    <xf numFmtId="0" fontId="3" fillId="0" borderId="24" xfId="4" applyFont="1" applyFill="1" applyBorder="1" applyAlignment="1" applyProtection="1">
      <alignment vertical="center"/>
    </xf>
    <xf numFmtId="0" fontId="3" fillId="0" borderId="25" xfId="4" applyFont="1" applyFill="1" applyBorder="1" applyAlignment="1" applyProtection="1">
      <alignment vertical="center"/>
    </xf>
    <xf numFmtId="6" fontId="3" fillId="0" borderId="26" xfId="4" applyNumberFormat="1" applyFont="1" applyFill="1" applyBorder="1" applyAlignment="1">
      <alignment vertical="center"/>
    </xf>
    <xf numFmtId="6" fontId="3" fillId="0" borderId="27" xfId="4" applyNumberFormat="1" applyFont="1" applyFill="1" applyBorder="1" applyAlignment="1">
      <alignment vertical="center"/>
    </xf>
    <xf numFmtId="3" fontId="3" fillId="0" borderId="26" xfId="4" applyNumberFormat="1" applyFont="1" applyFill="1" applyBorder="1" applyAlignment="1">
      <alignment vertical="center"/>
    </xf>
    <xf numFmtId="3" fontId="0" fillId="0" borderId="0" xfId="0" applyNumberFormat="1"/>
    <xf numFmtId="10" fontId="0" fillId="0" borderId="0" xfId="6" applyNumberFormat="1" applyFont="1"/>
    <xf numFmtId="6" fontId="3" fillId="0" borderId="28" xfId="4" applyNumberFormat="1" applyFont="1" applyFill="1" applyBorder="1" applyAlignment="1">
      <alignment vertical="center"/>
    </xf>
    <xf numFmtId="6" fontId="3" fillId="0" borderId="29" xfId="4" applyNumberFormat="1" applyFont="1" applyFill="1" applyBorder="1" applyAlignment="1">
      <alignment vertical="center"/>
    </xf>
    <xf numFmtId="3" fontId="3" fillId="0" borderId="28" xfId="4" applyNumberFormat="1" applyFont="1" applyFill="1" applyBorder="1" applyAlignment="1">
      <alignment vertical="center"/>
    </xf>
    <xf numFmtId="0" fontId="3" fillId="0" borderId="30" xfId="4" applyFont="1" applyFill="1" applyBorder="1" applyAlignment="1" applyProtection="1">
      <alignment vertical="center"/>
    </xf>
    <xf numFmtId="0" fontId="3" fillId="0" borderId="31" xfId="4" applyFont="1" applyFill="1" applyBorder="1" applyAlignment="1" applyProtection="1">
      <alignment vertical="center"/>
    </xf>
    <xf numFmtId="6" fontId="3" fillId="0" borderId="9" xfId="4" applyNumberFormat="1" applyFont="1" applyFill="1" applyBorder="1" applyAlignment="1">
      <alignment vertical="center"/>
    </xf>
    <xf numFmtId="6" fontId="3" fillId="0" borderId="7" xfId="4" applyNumberFormat="1" applyFont="1" applyFill="1" applyBorder="1" applyAlignment="1">
      <alignment vertical="center"/>
    </xf>
    <xf numFmtId="3" fontId="3" fillId="0" borderId="9" xfId="4" applyNumberFormat="1" applyFont="1" applyFill="1" applyBorder="1" applyAlignment="1">
      <alignment vertical="center"/>
    </xf>
    <xf numFmtId="6" fontId="3" fillId="2" borderId="26" xfId="4" applyNumberFormat="1" applyFont="1" applyFill="1" applyBorder="1" applyAlignment="1">
      <alignment vertical="center"/>
    </xf>
    <xf numFmtId="0" fontId="0" fillId="0" borderId="0" xfId="0" applyFill="1"/>
    <xf numFmtId="10" fontId="0" fillId="0" borderId="0" xfId="6" applyNumberFormat="1" applyFont="1" applyFill="1"/>
    <xf numFmtId="0" fontId="3" fillId="0" borderId="32" xfId="4" applyFont="1" applyFill="1" applyBorder="1" applyAlignment="1" applyProtection="1">
      <alignment vertical="center"/>
    </xf>
    <xf numFmtId="0" fontId="3" fillId="0" borderId="33" xfId="4" applyFont="1" applyFill="1" applyBorder="1" applyAlignment="1" applyProtection="1">
      <alignment vertical="center"/>
    </xf>
    <xf numFmtId="0" fontId="4" fillId="0" borderId="13" xfId="4" applyFont="1" applyFill="1" applyBorder="1" applyAlignment="1" applyProtection="1">
      <alignment vertical="center"/>
    </xf>
    <xf numFmtId="0" fontId="4" fillId="0" borderId="13" xfId="4" applyFont="1" applyFill="1" applyBorder="1" applyAlignment="1" applyProtection="1">
      <alignment horizontal="center" vertical="center"/>
    </xf>
    <xf numFmtId="6" fontId="4" fillId="0" borderId="13" xfId="7" applyNumberFormat="1" applyFont="1" applyFill="1" applyBorder="1" applyAlignment="1" applyProtection="1">
      <alignment vertical="center"/>
    </xf>
    <xf numFmtId="38" fontId="4" fillId="0" borderId="13" xfId="7" applyNumberFormat="1" applyFont="1" applyFill="1" applyBorder="1" applyAlignment="1" applyProtection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3" fillId="0" borderId="0" xfId="4" quotePrefix="1" applyFont="1" applyFill="1" applyBorder="1" applyAlignment="1">
      <alignment horizontal="left" vertical="center"/>
    </xf>
    <xf numFmtId="6" fontId="3" fillId="0" borderId="0" xfId="4" applyNumberFormat="1" applyFont="1" applyFill="1" applyBorder="1" applyAlignment="1">
      <alignment vertical="center"/>
    </xf>
    <xf numFmtId="0" fontId="4" fillId="10" borderId="13" xfId="0" applyFont="1" applyFill="1" applyBorder="1" applyAlignment="1">
      <alignment horizontal="center" vertical="center" wrapText="1"/>
    </xf>
    <xf numFmtId="0" fontId="4" fillId="4" borderId="13" xfId="4" quotePrefix="1" applyFont="1" applyFill="1" applyBorder="1" applyAlignment="1">
      <alignment horizontal="center" vertical="center" wrapText="1"/>
    </xf>
    <xf numFmtId="0" fontId="4" fillId="10" borderId="13" xfId="4" applyFont="1" applyFill="1" applyBorder="1" applyAlignment="1">
      <alignment horizontal="center" vertical="center" wrapText="1"/>
    </xf>
    <xf numFmtId="1" fontId="18" fillId="6" borderId="11" xfId="4" applyNumberFormat="1" applyFont="1" applyFill="1" applyBorder="1" applyAlignment="1" applyProtection="1">
      <alignment horizontal="center" vertical="center"/>
    </xf>
    <xf numFmtId="1" fontId="18" fillId="6" borderId="12" xfId="4" applyNumberFormat="1" applyFont="1" applyFill="1" applyBorder="1" applyAlignment="1" applyProtection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3" fillId="6" borderId="8" xfId="4" applyFont="1" applyFill="1" applyBorder="1" applyAlignment="1">
      <alignment vertical="center" wrapText="1"/>
    </xf>
    <xf numFmtId="0" fontId="3" fillId="6" borderId="8" xfId="4" quotePrefix="1" applyFont="1" applyFill="1" applyBorder="1" applyAlignment="1">
      <alignment horizontal="center" vertical="center" wrapText="1"/>
    </xf>
    <xf numFmtId="5" fontId="3" fillId="6" borderId="8" xfId="4" quotePrefix="1" applyNumberFormat="1" applyFont="1" applyFill="1" applyBorder="1" applyAlignment="1">
      <alignment horizontal="center" vertical="center" wrapText="1"/>
    </xf>
    <xf numFmtId="0" fontId="3" fillId="6" borderId="34" xfId="4" quotePrefix="1" applyFont="1" applyFill="1" applyBorder="1" applyAlignment="1">
      <alignment horizontal="center" vertical="center" wrapText="1"/>
    </xf>
    <xf numFmtId="166" fontId="20" fillId="6" borderId="8" xfId="4" quotePrefix="1" applyNumberFormat="1" applyFont="1" applyFill="1" applyBorder="1" applyAlignment="1">
      <alignment horizontal="center" vertical="center" wrapText="1"/>
    </xf>
    <xf numFmtId="5" fontId="20" fillId="6" borderId="8" xfId="4" quotePrefix="1" applyNumberFormat="1" applyFont="1" applyFill="1" applyBorder="1" applyAlignment="1">
      <alignment horizontal="center" vertical="center" wrapText="1"/>
    </xf>
    <xf numFmtId="0" fontId="20" fillId="6" borderId="22" xfId="4" quotePrefix="1" applyFont="1" applyFill="1" applyBorder="1" applyAlignment="1">
      <alignment horizontal="center" vertical="center" wrapText="1"/>
    </xf>
    <xf numFmtId="38" fontId="3" fillId="0" borderId="26" xfId="4" applyNumberFormat="1" applyFont="1" applyFill="1" applyBorder="1" applyAlignment="1">
      <alignment vertical="center"/>
    </xf>
    <xf numFmtId="38" fontId="3" fillId="0" borderId="28" xfId="4" applyNumberFormat="1" applyFont="1" applyFill="1" applyBorder="1" applyAlignment="1">
      <alignment vertical="center"/>
    </xf>
    <xf numFmtId="38" fontId="3" fillId="0" borderId="9" xfId="4" applyNumberFormat="1" applyFont="1" applyFill="1" applyBorder="1" applyAlignment="1">
      <alignment vertical="center"/>
    </xf>
    <xf numFmtId="0" fontId="21" fillId="0" borderId="35" xfId="8" applyFont="1" applyBorder="1" applyAlignment="1">
      <alignment horizontal="center" vertical="center"/>
    </xf>
    <xf numFmtId="0" fontId="1" fillId="0" borderId="0" xfId="8" applyAlignment="1">
      <alignment vertical="center"/>
    </xf>
    <xf numFmtId="165" fontId="0" fillId="0" borderId="0" xfId="9" applyNumberFormat="1" applyFont="1" applyAlignment="1">
      <alignment vertical="center"/>
    </xf>
    <xf numFmtId="0" fontId="21" fillId="0" borderId="35" xfId="8" applyFont="1" applyBorder="1" applyAlignment="1">
      <alignment horizontal="center" vertical="center"/>
    </xf>
    <xf numFmtId="0" fontId="3" fillId="11" borderId="23" xfId="1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 vertical="center" wrapText="1"/>
    </xf>
    <xf numFmtId="0" fontId="3" fillId="11" borderId="8" xfId="10" applyFont="1" applyFill="1" applyBorder="1" applyAlignment="1">
      <alignment horizontal="center" vertical="center" wrapText="1"/>
    </xf>
    <xf numFmtId="165" fontId="0" fillId="11" borderId="0" xfId="9" applyNumberFormat="1" applyFont="1" applyFill="1" applyAlignment="1">
      <alignment horizontal="center" vertical="center"/>
    </xf>
    <xf numFmtId="0" fontId="1" fillId="0" borderId="0" xfId="8" applyAlignment="1">
      <alignment horizontal="center" vertical="center"/>
    </xf>
    <xf numFmtId="0" fontId="18" fillId="6" borderId="13" xfId="11" quotePrefix="1" applyNumberFormat="1" applyFont="1" applyFill="1" applyBorder="1" applyAlignment="1" applyProtection="1">
      <alignment horizontal="center" vertical="center"/>
    </xf>
    <xf numFmtId="0" fontId="18" fillId="6" borderId="13" xfId="9" quotePrefix="1" applyNumberFormat="1" applyFont="1" applyFill="1" applyBorder="1" applyAlignment="1" applyProtection="1">
      <alignment horizontal="center" vertical="center"/>
    </xf>
    <xf numFmtId="38" fontId="22" fillId="0" borderId="0" xfId="8" applyNumberFormat="1" applyFont="1" applyAlignment="1">
      <alignment vertical="center"/>
    </xf>
    <xf numFmtId="0" fontId="22" fillId="0" borderId="0" xfId="8" applyFont="1" applyAlignment="1">
      <alignment vertical="center"/>
    </xf>
    <xf numFmtId="0" fontId="1" fillId="0" borderId="0" xfId="8" applyAlignment="1">
      <alignment horizontal="left" vertical="center"/>
    </xf>
    <xf numFmtId="0" fontId="3" fillId="6" borderId="11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4" fillId="4" borderId="11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10" borderId="11" xfId="4" applyFont="1" applyFill="1" applyBorder="1" applyAlignment="1">
      <alignment horizontal="center" vertical="center"/>
    </xf>
    <xf numFmtId="0" fontId="4" fillId="10" borderId="12" xfId="4" applyFont="1" applyFill="1" applyBorder="1" applyAlignment="1">
      <alignment horizontal="center" vertical="center"/>
    </xf>
    <xf numFmtId="0" fontId="2" fillId="0" borderId="39" xfId="8" applyFont="1" applyBorder="1" applyAlignment="1">
      <alignment horizontal="center" vertical="center"/>
    </xf>
    <xf numFmtId="0" fontId="2" fillId="0" borderId="40" xfId="8" applyFont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/>
    </xf>
    <xf numFmtId="6" fontId="3" fillId="0" borderId="41" xfId="3" applyNumberFormat="1" applyFont="1" applyFill="1" applyBorder="1" applyAlignment="1">
      <alignment vertical="center"/>
    </xf>
    <xf numFmtId="6" fontId="3" fillId="0" borderId="42" xfId="3" applyNumberFormat="1" applyFont="1" applyFill="1" applyBorder="1" applyAlignment="1">
      <alignment vertical="center"/>
    </xf>
    <xf numFmtId="6" fontId="3" fillId="0" borderId="43" xfId="3" applyNumberFormat="1" applyFont="1" applyFill="1" applyBorder="1" applyAlignment="1">
      <alignment vertical="center"/>
    </xf>
    <xf numFmtId="6" fontId="3" fillId="0" borderId="44" xfId="3" applyNumberFormat="1" applyFont="1" applyFill="1" applyBorder="1" applyAlignment="1">
      <alignment vertical="center"/>
    </xf>
    <xf numFmtId="6" fontId="4" fillId="8" borderId="11" xfId="3" applyNumberFormat="1" applyFont="1" applyFill="1" applyBorder="1" applyAlignment="1">
      <alignment vertical="center"/>
    </xf>
    <xf numFmtId="0" fontId="4" fillId="5" borderId="45" xfId="1" applyFont="1" applyFill="1" applyBorder="1" applyAlignment="1">
      <alignment horizontal="center" vertical="center" wrapText="1"/>
    </xf>
    <xf numFmtId="0" fontId="4" fillId="5" borderId="46" xfId="1" applyFont="1" applyFill="1" applyBorder="1" applyAlignment="1">
      <alignment horizontal="center" vertical="center" wrapText="1"/>
    </xf>
    <xf numFmtId="0" fontId="3" fillId="6" borderId="47" xfId="1" applyFont="1" applyFill="1" applyBorder="1" applyAlignment="1">
      <alignment horizontal="center" vertical="center"/>
    </xf>
    <xf numFmtId="0" fontId="3" fillId="0" borderId="48" xfId="2" applyBorder="1"/>
    <xf numFmtId="6" fontId="3" fillId="0" borderId="49" xfId="3" applyNumberFormat="1" applyFont="1" applyFill="1" applyBorder="1" applyAlignment="1">
      <alignment vertical="center"/>
    </xf>
    <xf numFmtId="6" fontId="3" fillId="0" borderId="50" xfId="3" applyNumberFormat="1" applyFont="1" applyFill="1" applyBorder="1" applyAlignment="1">
      <alignment vertical="center"/>
    </xf>
    <xf numFmtId="6" fontId="3" fillId="0" borderId="51" xfId="3" applyNumberFormat="1" applyFont="1" applyFill="1" applyBorder="1" applyAlignment="1">
      <alignment vertical="center"/>
    </xf>
    <xf numFmtId="6" fontId="3" fillId="0" borderId="52" xfId="3" applyNumberFormat="1" applyFont="1" applyFill="1" applyBorder="1" applyAlignment="1">
      <alignment vertical="center"/>
    </xf>
    <xf numFmtId="6" fontId="4" fillId="8" borderId="47" xfId="3" applyNumberFormat="1" applyFont="1" applyFill="1" applyBorder="1" applyAlignment="1">
      <alignment vertical="center"/>
    </xf>
    <xf numFmtId="0" fontId="3" fillId="0" borderId="48" xfId="2" applyFill="1" applyBorder="1"/>
    <xf numFmtId="0" fontId="3" fillId="0" borderId="48" xfId="1" applyFont="1" applyFill="1" applyBorder="1" applyAlignment="1">
      <alignment vertical="center"/>
    </xf>
    <xf numFmtId="0" fontId="6" fillId="0" borderId="37" xfId="1" quotePrefix="1" applyFont="1" applyFill="1" applyBorder="1" applyAlignment="1">
      <alignment horizontal="left" vertical="center"/>
    </xf>
    <xf numFmtId="165" fontId="3" fillId="11" borderId="1" xfId="9" applyNumberFormat="1" applyFont="1" applyFill="1" applyBorder="1" applyAlignment="1">
      <alignment horizontal="center" vertical="center" wrapText="1"/>
    </xf>
    <xf numFmtId="0" fontId="3" fillId="11" borderId="9" xfId="10" applyFont="1" applyFill="1" applyBorder="1" applyAlignment="1">
      <alignment horizontal="center" vertical="center" wrapText="1"/>
    </xf>
    <xf numFmtId="0" fontId="6" fillId="0" borderId="28" xfId="10" applyFont="1" applyFill="1" applyBorder="1" applyAlignment="1" applyProtection="1">
      <alignment horizontal="center" vertical="center"/>
    </xf>
    <xf numFmtId="0" fontId="6" fillId="0" borderId="28" xfId="10" applyFont="1" applyFill="1" applyBorder="1" applyAlignment="1" applyProtection="1">
      <alignment horizontal="left" vertical="center"/>
    </xf>
    <xf numFmtId="38" fontId="6" fillId="12" borderId="26" xfId="10" applyNumberFormat="1" applyFont="1" applyFill="1" applyBorder="1" applyAlignment="1" applyProtection="1">
      <alignment vertical="center"/>
    </xf>
    <xf numFmtId="38" fontId="6" fillId="12" borderId="28" xfId="10" applyNumberFormat="1" applyFont="1" applyFill="1" applyBorder="1" applyAlignment="1" applyProtection="1">
      <alignment vertical="center"/>
    </xf>
    <xf numFmtId="0" fontId="6" fillId="0" borderId="9" xfId="10" applyFont="1" applyFill="1" applyBorder="1" applyAlignment="1" applyProtection="1">
      <alignment horizontal="center" vertical="center"/>
    </xf>
    <xf numFmtId="0" fontId="6" fillId="0" borderId="9" xfId="10" applyFont="1" applyFill="1" applyBorder="1" applyAlignment="1" applyProtection="1">
      <alignment horizontal="left" vertical="center"/>
    </xf>
    <xf numFmtId="38" fontId="6" fillId="12" borderId="9" xfId="10" applyNumberFormat="1" applyFont="1" applyFill="1" applyBorder="1" applyAlignment="1" applyProtection="1">
      <alignment vertical="center"/>
    </xf>
    <xf numFmtId="165" fontId="2" fillId="12" borderId="37" xfId="9" applyNumberFormat="1" applyFont="1" applyFill="1" applyBorder="1" applyAlignment="1">
      <alignment horizontal="center" vertical="center"/>
    </xf>
  </cellXfs>
  <cellStyles count="14">
    <cellStyle name="Comma 10" xfId="11"/>
    <cellStyle name="Comma 12" xfId="9"/>
    <cellStyle name="Comma 2" xfId="5"/>
    <cellStyle name="Comma 3 2" xfId="13"/>
    <cellStyle name="Comma 4" xfId="7"/>
    <cellStyle name="Currency 2 2" xfId="3"/>
    <cellStyle name="Normal" xfId="0" builtinId="0"/>
    <cellStyle name="Normal 2" xfId="2"/>
    <cellStyle name="Normal 2 2" xfId="4"/>
    <cellStyle name="Normal 25" xfId="8"/>
    <cellStyle name="Normal 3" xfId="12"/>
    <cellStyle name="Normal 8 2" xfId="1"/>
    <cellStyle name="Normal_Sheet1 2 2" xfId="10"/>
    <cellStyle name="Percent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EDFIN_AC/Charters/Per%20Pupil%20Calculations/FY2024-25/Initial/FY2024-25%20Initial%20Charter%20Per%20Pupil%20July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1-2022/Budget%20Letter/Mid-Year%20Adjustments/FY2021-22%20MFP%20Midyear%20Adjustments_Oc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3-2024\Student%20Counts\2.1.24%20Counts%20Used%20in%20_Mid%20Year%20Adjustments%2020240301%20MASTER%20FI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&amp; Final Compare"/>
      <sheetName val="24-25 Initial_Type1,1B,2,3,3B,4"/>
      <sheetName val="FY24-25 Initial Type 5"/>
      <sheetName val="Detail Calculation exclude debt"/>
      <sheetName val="Detail Calculation for debt"/>
      <sheetName val="Detail"/>
      <sheetName val="AFRPRE200"/>
      <sheetName val="2.1.24 Student Counts"/>
    </sheetNames>
    <sheetDataSet>
      <sheetData sheetId="0" refreshError="1"/>
      <sheetData sheetId="1">
        <row r="7">
          <cell r="K7">
            <v>3473</v>
          </cell>
        </row>
      </sheetData>
      <sheetData sheetId="2"/>
      <sheetData sheetId="3">
        <row r="7">
          <cell r="P7">
            <v>8884</v>
          </cell>
        </row>
      </sheetData>
      <sheetData sheetId="4">
        <row r="7">
          <cell r="O7">
            <v>0</v>
          </cell>
        </row>
      </sheetData>
      <sheetData sheetId="5">
        <row r="7">
          <cell r="G7">
            <v>2436563</v>
          </cell>
        </row>
      </sheetData>
      <sheetData sheetId="6" refreshError="1"/>
      <sheetData sheetId="7">
        <row r="7">
          <cell r="AU7">
            <v>8884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00"/>
  <sheetViews>
    <sheetView tabSelected="1" view="pageBreakPreview" zoomScale="70" zoomScaleNormal="75" zoomScaleSheetLayoutView="7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R21" sqref="R21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7.28515625" customWidth="1"/>
    <col min="5" max="8" width="14" customWidth="1"/>
    <col min="9" max="9" width="15.28515625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6" ht="27" customHeight="1" thickBot="1" x14ac:dyDescent="0.25">
      <c r="A1" s="1" t="s">
        <v>0</v>
      </c>
      <c r="B1" s="163"/>
      <c r="C1" s="2" t="s">
        <v>1</v>
      </c>
      <c r="D1" s="3"/>
      <c r="E1" s="3"/>
      <c r="F1" s="3"/>
      <c r="G1" s="3"/>
      <c r="H1" s="3"/>
      <c r="I1" s="3"/>
      <c r="J1" s="3"/>
      <c r="K1" s="4" t="s">
        <v>2</v>
      </c>
      <c r="L1" s="161" t="s">
        <v>3</v>
      </c>
      <c r="M1" s="161"/>
      <c r="N1" s="162"/>
    </row>
    <row r="2" spans="1:16" ht="123.75" customHeight="1" x14ac:dyDescent="0.2">
      <c r="A2" s="5"/>
      <c r="B2" s="164"/>
      <c r="C2" s="6" t="s">
        <v>4</v>
      </c>
      <c r="D2" s="6" t="s">
        <v>5</v>
      </c>
      <c r="E2" s="6" t="s">
        <v>6</v>
      </c>
      <c r="F2" s="7" t="s">
        <v>7</v>
      </c>
      <c r="G2" s="6" t="s">
        <v>8</v>
      </c>
      <c r="H2" s="6" t="s">
        <v>9</v>
      </c>
      <c r="I2" s="6" t="s">
        <v>10</v>
      </c>
      <c r="J2" s="176" t="s">
        <v>11</v>
      </c>
      <c r="K2" s="184" t="s">
        <v>12</v>
      </c>
      <c r="L2" s="183" t="s">
        <v>13</v>
      </c>
      <c r="M2" s="8" t="s">
        <v>14</v>
      </c>
      <c r="N2" s="9" t="s">
        <v>15</v>
      </c>
      <c r="O2" t="s">
        <v>137</v>
      </c>
    </row>
    <row r="3" spans="1:16" ht="14.45" customHeight="1" x14ac:dyDescent="0.2">
      <c r="A3" s="10"/>
      <c r="B3" s="11"/>
      <c r="C3" s="159">
        <v>1</v>
      </c>
      <c r="D3" s="160">
        <v>2</v>
      </c>
      <c r="E3" s="159">
        <v>3</v>
      </c>
      <c r="F3" s="160">
        <v>4</v>
      </c>
      <c r="G3" s="159">
        <v>5</v>
      </c>
      <c r="H3" s="160">
        <v>6</v>
      </c>
      <c r="I3" s="159">
        <v>7</v>
      </c>
      <c r="J3" s="177">
        <v>8</v>
      </c>
      <c r="K3" s="185">
        <v>9</v>
      </c>
      <c r="L3" s="160">
        <v>10</v>
      </c>
      <c r="M3" s="159">
        <v>11</v>
      </c>
      <c r="N3" s="160">
        <v>12</v>
      </c>
    </row>
    <row r="4" spans="1:16" ht="14.45" hidden="1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86"/>
      <c r="L4" s="13"/>
      <c r="M4" s="13"/>
      <c r="N4" s="13"/>
    </row>
    <row r="5" spans="1:16" ht="14.45" hidden="1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86"/>
      <c r="L5" s="13"/>
      <c r="M5" s="13"/>
      <c r="N5" s="13"/>
    </row>
    <row r="6" spans="1:16" ht="14.45" hidden="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86"/>
      <c r="L6" s="13"/>
      <c r="M6" s="13"/>
      <c r="N6" s="13"/>
    </row>
    <row r="7" spans="1:16" ht="16.149999999999999" customHeight="1" x14ac:dyDescent="0.2">
      <c r="A7" s="14">
        <v>1</v>
      </c>
      <c r="B7" s="15" t="s">
        <v>16</v>
      </c>
      <c r="C7" s="16">
        <v>3066.10466417624</v>
      </c>
      <c r="D7" s="16">
        <v>674.54302611877279</v>
      </c>
      <c r="E7" s="16">
        <v>183.96627985057441</v>
      </c>
      <c r="F7" s="16">
        <v>4599.1569962643607</v>
      </c>
      <c r="G7" s="16">
        <v>1839.6627985057444</v>
      </c>
      <c r="H7" s="16">
        <v>1129</v>
      </c>
      <c r="I7" s="16">
        <v>777.48</v>
      </c>
      <c r="J7" s="178">
        <v>173.44484466456552</v>
      </c>
      <c r="K7" s="187">
        <v>3473</v>
      </c>
      <c r="L7" s="17">
        <v>3473</v>
      </c>
      <c r="M7" s="16">
        <v>0</v>
      </c>
      <c r="N7" s="16">
        <v>3473</v>
      </c>
      <c r="P7" t="s">
        <v>137</v>
      </c>
    </row>
    <row r="8" spans="1:16" ht="16.149999999999999" customHeight="1" x14ac:dyDescent="0.2">
      <c r="A8" s="18">
        <v>2</v>
      </c>
      <c r="B8" s="19" t="s">
        <v>17</v>
      </c>
      <c r="C8" s="20">
        <v>3366.3443535364222</v>
      </c>
      <c r="D8" s="20">
        <v>740.59575777801274</v>
      </c>
      <c r="E8" s="20">
        <v>201.98066121218528</v>
      </c>
      <c r="F8" s="20">
        <v>5049.5165303046324</v>
      </c>
      <c r="G8" s="20">
        <v>2019.806612121853</v>
      </c>
      <c r="H8" s="20">
        <v>1477</v>
      </c>
      <c r="I8" s="20">
        <v>842.32</v>
      </c>
      <c r="J8" s="179">
        <v>173.44468313641246</v>
      </c>
      <c r="K8" s="188">
        <v>3654</v>
      </c>
      <c r="L8" s="21">
        <v>3654</v>
      </c>
      <c r="M8" s="20">
        <v>617</v>
      </c>
      <c r="N8" s="20">
        <v>4271</v>
      </c>
      <c r="P8" s="22"/>
    </row>
    <row r="9" spans="1:16" ht="16.149999999999999" customHeight="1" x14ac:dyDescent="0.2">
      <c r="A9" s="18">
        <v>3</v>
      </c>
      <c r="B9" s="19" t="s">
        <v>18</v>
      </c>
      <c r="C9" s="20">
        <v>2528.8605621323391</v>
      </c>
      <c r="D9" s="20">
        <v>556.34932366911448</v>
      </c>
      <c r="E9" s="20">
        <v>151.73163372794033</v>
      </c>
      <c r="F9" s="20">
        <v>3793.2908431985084</v>
      </c>
      <c r="G9" s="20">
        <v>1517.3163372794033</v>
      </c>
      <c r="H9" s="20">
        <v>669</v>
      </c>
      <c r="I9" s="20">
        <v>596.84</v>
      </c>
      <c r="J9" s="179">
        <v>173.44482802172357</v>
      </c>
      <c r="K9" s="188">
        <v>6893</v>
      </c>
      <c r="L9" s="21">
        <v>6893</v>
      </c>
      <c r="M9" s="20">
        <v>0</v>
      </c>
      <c r="N9" s="20">
        <v>6893</v>
      </c>
    </row>
    <row r="10" spans="1:16" ht="16.149999999999999" customHeight="1" x14ac:dyDescent="0.2">
      <c r="A10" s="18">
        <v>4</v>
      </c>
      <c r="B10" s="19" t="s">
        <v>19</v>
      </c>
      <c r="C10" s="20">
        <v>3030.6633769323948</v>
      </c>
      <c r="D10" s="20">
        <v>666.74594292512688</v>
      </c>
      <c r="E10" s="20">
        <v>181.83980261594371</v>
      </c>
      <c r="F10" s="20">
        <v>4545.9950653985925</v>
      </c>
      <c r="G10" s="20">
        <v>1818.398026159437</v>
      </c>
      <c r="H10" s="20">
        <v>1239</v>
      </c>
      <c r="I10" s="20">
        <v>585.76</v>
      </c>
      <c r="J10" s="179">
        <v>173.44482109227872</v>
      </c>
      <c r="K10" s="188">
        <v>6573</v>
      </c>
      <c r="L10" s="21">
        <v>6573</v>
      </c>
      <c r="M10" s="20">
        <v>0</v>
      </c>
      <c r="N10" s="20">
        <v>6573</v>
      </c>
    </row>
    <row r="11" spans="1:16" ht="16.149999999999999" customHeight="1" x14ac:dyDescent="0.2">
      <c r="A11" s="23">
        <v>5</v>
      </c>
      <c r="B11" s="24" t="s">
        <v>20</v>
      </c>
      <c r="C11" s="25">
        <v>3207.5181557329333</v>
      </c>
      <c r="D11" s="25">
        <v>705.65399426124532</v>
      </c>
      <c r="E11" s="25">
        <v>192.45108934397598</v>
      </c>
      <c r="F11" s="25">
        <v>4811.2772335993996</v>
      </c>
      <c r="G11" s="25">
        <v>1924.5108934397599</v>
      </c>
      <c r="H11" s="25">
        <v>1275</v>
      </c>
      <c r="I11" s="25">
        <v>555.91</v>
      </c>
      <c r="J11" s="180">
        <v>173.44490386603266</v>
      </c>
      <c r="K11" s="189">
        <v>3249</v>
      </c>
      <c r="L11" s="26">
        <v>3249</v>
      </c>
      <c r="M11" s="25">
        <v>0</v>
      </c>
      <c r="N11" s="25">
        <v>3249</v>
      </c>
    </row>
    <row r="12" spans="1:16" ht="16.149999999999999" customHeight="1" x14ac:dyDescent="0.2">
      <c r="A12" s="14">
        <v>6</v>
      </c>
      <c r="B12" s="15" t="s">
        <v>21</v>
      </c>
      <c r="C12" s="16">
        <v>2915.5136208448052</v>
      </c>
      <c r="D12" s="16">
        <v>641.41299658585717</v>
      </c>
      <c r="E12" s="16">
        <v>174.93081725068831</v>
      </c>
      <c r="F12" s="16">
        <v>4373.2704312672076</v>
      </c>
      <c r="G12" s="16">
        <v>1749.308172506883</v>
      </c>
      <c r="H12" s="16">
        <v>1053</v>
      </c>
      <c r="I12" s="16">
        <v>545.4799999999999</v>
      </c>
      <c r="J12" s="178">
        <v>173.44478472347325</v>
      </c>
      <c r="K12" s="187">
        <v>4604</v>
      </c>
      <c r="L12" s="17">
        <v>4604</v>
      </c>
      <c r="M12" s="16">
        <v>983</v>
      </c>
      <c r="N12" s="16">
        <v>5587</v>
      </c>
    </row>
    <row r="13" spans="1:16" ht="16.149999999999999" customHeight="1" x14ac:dyDescent="0.2">
      <c r="A13" s="18">
        <v>7</v>
      </c>
      <c r="B13" s="19" t="s">
        <v>22</v>
      </c>
      <c r="C13" s="20">
        <v>1879.5471325116016</v>
      </c>
      <c r="D13" s="20">
        <v>413.50036915255231</v>
      </c>
      <c r="E13" s="20">
        <v>112.77282795069607</v>
      </c>
      <c r="F13" s="20">
        <v>2819.3206987674021</v>
      </c>
      <c r="G13" s="20">
        <v>1127.7282795069609</v>
      </c>
      <c r="H13" s="20">
        <v>191</v>
      </c>
      <c r="I13" s="20">
        <v>756.91999999999985</v>
      </c>
      <c r="J13" s="179">
        <v>173.44469273743016</v>
      </c>
      <c r="K13" s="188">
        <v>11606</v>
      </c>
      <c r="L13" s="21">
        <v>11606</v>
      </c>
      <c r="M13" s="20">
        <v>1211</v>
      </c>
      <c r="N13" s="20">
        <v>12817</v>
      </c>
    </row>
    <row r="14" spans="1:16" ht="16.149999999999999" customHeight="1" x14ac:dyDescent="0.2">
      <c r="A14" s="18">
        <v>8</v>
      </c>
      <c r="B14" s="19" t="s">
        <v>23</v>
      </c>
      <c r="C14" s="20">
        <v>2900.1356221876358</v>
      </c>
      <c r="D14" s="20">
        <v>638.02983688127995</v>
      </c>
      <c r="E14" s="20">
        <v>174.00813733125815</v>
      </c>
      <c r="F14" s="20">
        <v>4350.2034332814537</v>
      </c>
      <c r="G14" s="20">
        <v>1740.0813733125813</v>
      </c>
      <c r="H14" s="20">
        <v>1016</v>
      </c>
      <c r="I14" s="20">
        <v>725.76</v>
      </c>
      <c r="J14" s="179">
        <v>173.44480994152048</v>
      </c>
      <c r="K14" s="188">
        <v>5880</v>
      </c>
      <c r="L14" s="21">
        <v>5880</v>
      </c>
      <c r="M14" s="20">
        <v>747</v>
      </c>
      <c r="N14" s="20">
        <v>6627</v>
      </c>
    </row>
    <row r="15" spans="1:16" ht="16.149999999999999" customHeight="1" x14ac:dyDescent="0.2">
      <c r="A15" s="18">
        <v>9</v>
      </c>
      <c r="B15" s="19" t="s">
        <v>24</v>
      </c>
      <c r="C15" s="20">
        <v>2611.7098535510399</v>
      </c>
      <c r="D15" s="20">
        <v>574.57616778122883</v>
      </c>
      <c r="E15" s="20">
        <v>156.70259121306239</v>
      </c>
      <c r="F15" s="20">
        <v>3917.5647803265592</v>
      </c>
      <c r="G15" s="20">
        <v>1567.0259121306237</v>
      </c>
      <c r="H15" s="20">
        <v>774</v>
      </c>
      <c r="I15" s="20">
        <v>744.76</v>
      </c>
      <c r="J15" s="179">
        <v>173.44482072304905</v>
      </c>
      <c r="K15" s="188">
        <v>6799</v>
      </c>
      <c r="L15" s="21">
        <v>6799</v>
      </c>
      <c r="M15" s="20">
        <v>1037</v>
      </c>
      <c r="N15" s="20">
        <v>7836</v>
      </c>
    </row>
    <row r="16" spans="1:16" ht="16.149999999999999" customHeight="1" x14ac:dyDescent="0.2">
      <c r="A16" s="23">
        <v>10</v>
      </c>
      <c r="B16" s="24" t="s">
        <v>25</v>
      </c>
      <c r="C16" s="25">
        <v>2268.6324993804546</v>
      </c>
      <c r="D16" s="25">
        <v>499.09914986369995</v>
      </c>
      <c r="E16" s="25">
        <v>136.11794996282725</v>
      </c>
      <c r="F16" s="25">
        <v>3402.9487490706815</v>
      </c>
      <c r="G16" s="25">
        <v>1361.1794996282727</v>
      </c>
      <c r="H16" s="25">
        <v>502</v>
      </c>
      <c r="I16" s="25">
        <v>608.04000000000008</v>
      </c>
      <c r="J16" s="180">
        <v>173.44482967550829</v>
      </c>
      <c r="K16" s="189">
        <v>7685</v>
      </c>
      <c r="L16" s="26">
        <v>7685</v>
      </c>
      <c r="M16" s="25">
        <v>658</v>
      </c>
      <c r="N16" s="25">
        <v>8343</v>
      </c>
    </row>
    <row r="17" spans="1:14" ht="16.149999999999999" customHeight="1" x14ac:dyDescent="0.2">
      <c r="A17" s="14">
        <v>11</v>
      </c>
      <c r="B17" s="15" t="s">
        <v>26</v>
      </c>
      <c r="C17" s="16">
        <v>3323.5297299191384</v>
      </c>
      <c r="D17" s="16">
        <v>731.17654058221024</v>
      </c>
      <c r="E17" s="16">
        <v>199.4117837951483</v>
      </c>
      <c r="F17" s="16">
        <v>4985.2945948787064</v>
      </c>
      <c r="G17" s="16">
        <v>1994.1178379514831</v>
      </c>
      <c r="H17" s="16">
        <v>1645</v>
      </c>
      <c r="I17" s="16">
        <v>706.55</v>
      </c>
      <c r="J17" s="178">
        <v>173.4447612259444</v>
      </c>
      <c r="K17" s="187">
        <v>4004</v>
      </c>
      <c r="L17" s="17">
        <v>4004</v>
      </c>
      <c r="M17" s="16">
        <v>710</v>
      </c>
      <c r="N17" s="16">
        <v>4714</v>
      </c>
    </row>
    <row r="18" spans="1:14" ht="16.149999999999999" customHeight="1" x14ac:dyDescent="0.2">
      <c r="A18" s="18">
        <v>12</v>
      </c>
      <c r="B18" s="19" t="s">
        <v>27</v>
      </c>
      <c r="C18" s="20">
        <v>1003.7501556471902</v>
      </c>
      <c r="D18" s="20">
        <v>220.8250342423818</v>
      </c>
      <c r="E18" s="20">
        <v>60.225009338831406</v>
      </c>
      <c r="F18" s="20">
        <v>1505.6252334707854</v>
      </c>
      <c r="G18" s="20">
        <v>602.25009338831399</v>
      </c>
      <c r="H18" s="20">
        <v>0</v>
      </c>
      <c r="I18" s="20">
        <v>1063.31</v>
      </c>
      <c r="J18" s="179">
        <v>173.44465116279071</v>
      </c>
      <c r="K18" s="188">
        <v>11907</v>
      </c>
      <c r="L18" s="21">
        <v>11907</v>
      </c>
      <c r="M18" s="20">
        <v>1395</v>
      </c>
      <c r="N18" s="20">
        <v>13302</v>
      </c>
    </row>
    <row r="19" spans="1:14" ht="16.149999999999999" customHeight="1" x14ac:dyDescent="0.2">
      <c r="A19" s="18">
        <v>13</v>
      </c>
      <c r="B19" s="19" t="s">
        <v>28</v>
      </c>
      <c r="C19" s="20">
        <v>3168.6408718935027</v>
      </c>
      <c r="D19" s="20">
        <v>697.10099181657051</v>
      </c>
      <c r="E19" s="20">
        <v>190.11845231361011</v>
      </c>
      <c r="F19" s="20">
        <v>4752.9613078402535</v>
      </c>
      <c r="G19" s="20">
        <v>1901.184523136101</v>
      </c>
      <c r="H19" s="20">
        <v>1384</v>
      </c>
      <c r="I19" s="20">
        <v>749.43000000000006</v>
      </c>
      <c r="J19" s="179">
        <v>173.44499999999999</v>
      </c>
      <c r="K19" s="188">
        <v>3839</v>
      </c>
      <c r="L19" s="21">
        <v>3839</v>
      </c>
      <c r="M19" s="20">
        <v>35</v>
      </c>
      <c r="N19" s="20">
        <v>3874</v>
      </c>
    </row>
    <row r="20" spans="1:14" ht="16.149999999999999" customHeight="1" x14ac:dyDescent="0.2">
      <c r="A20" s="18">
        <v>14</v>
      </c>
      <c r="B20" s="19" t="s">
        <v>29</v>
      </c>
      <c r="C20" s="20">
        <v>3139.793990815017</v>
      </c>
      <c r="D20" s="20">
        <v>690.75467797930378</v>
      </c>
      <c r="E20" s="20">
        <v>188.38763944890101</v>
      </c>
      <c r="F20" s="20">
        <v>4709.6909862225257</v>
      </c>
      <c r="G20" s="20">
        <v>1883.8763944890106</v>
      </c>
      <c r="H20" s="20">
        <v>1484</v>
      </c>
      <c r="I20" s="20">
        <v>809.9799999999999</v>
      </c>
      <c r="J20" s="179">
        <v>173.44471896232241</v>
      </c>
      <c r="K20" s="188">
        <v>4413</v>
      </c>
      <c r="L20" s="21">
        <v>4413</v>
      </c>
      <c r="M20" s="20">
        <v>0</v>
      </c>
      <c r="N20" s="20">
        <v>4413</v>
      </c>
    </row>
    <row r="21" spans="1:14" ht="16.149999999999999" customHeight="1" x14ac:dyDescent="0.2">
      <c r="A21" s="23">
        <v>15</v>
      </c>
      <c r="B21" s="24" t="s">
        <v>30</v>
      </c>
      <c r="C21" s="25">
        <v>3286.4318848192734</v>
      </c>
      <c r="D21" s="25">
        <v>723.01501466024001</v>
      </c>
      <c r="E21" s="25">
        <v>197.1859130891564</v>
      </c>
      <c r="F21" s="25">
        <v>4929.6478272289087</v>
      </c>
      <c r="G21" s="25">
        <v>1971.8591308915636</v>
      </c>
      <c r="H21" s="25">
        <v>1463</v>
      </c>
      <c r="I21" s="25">
        <v>553.79999999999995</v>
      </c>
      <c r="J21" s="180">
        <v>100</v>
      </c>
      <c r="K21" s="189">
        <v>3904</v>
      </c>
      <c r="L21" s="26">
        <v>3904</v>
      </c>
      <c r="M21" s="25">
        <v>0</v>
      </c>
      <c r="N21" s="25">
        <v>3904</v>
      </c>
    </row>
    <row r="22" spans="1:14" ht="16.149999999999999" customHeight="1" x14ac:dyDescent="0.2">
      <c r="A22" s="14">
        <v>16</v>
      </c>
      <c r="B22" s="15" t="s">
        <v>31</v>
      </c>
      <c r="C22" s="16">
        <v>1521.7172161962237</v>
      </c>
      <c r="D22" s="16">
        <v>334.77778756316923</v>
      </c>
      <c r="E22" s="16">
        <v>91.303032971773419</v>
      </c>
      <c r="F22" s="16">
        <v>2282.5758242943357</v>
      </c>
      <c r="G22" s="16">
        <v>913.03032971773428</v>
      </c>
      <c r="H22" s="16">
        <v>0</v>
      </c>
      <c r="I22" s="16">
        <v>686.73</v>
      </c>
      <c r="J22" s="178">
        <v>173.44477296726504</v>
      </c>
      <c r="K22" s="187">
        <v>15992</v>
      </c>
      <c r="L22" s="17">
        <v>15992</v>
      </c>
      <c r="M22" s="16">
        <v>2354</v>
      </c>
      <c r="N22" s="16">
        <v>18346</v>
      </c>
    </row>
    <row r="23" spans="1:14" ht="16.149999999999999" customHeight="1" x14ac:dyDescent="0.2">
      <c r="A23" s="18">
        <v>17</v>
      </c>
      <c r="B23" s="19" t="s">
        <v>32</v>
      </c>
      <c r="C23" s="20">
        <v>2066.3130262622453</v>
      </c>
      <c r="D23" s="20">
        <v>454.58886577769402</v>
      </c>
      <c r="E23" s="20">
        <v>123.97878157573473</v>
      </c>
      <c r="F23" s="20">
        <v>3099.4695393933684</v>
      </c>
      <c r="G23" s="20">
        <v>1239.7878157573475</v>
      </c>
      <c r="H23" s="20">
        <v>317</v>
      </c>
      <c r="I23" s="20">
        <v>801.48</v>
      </c>
      <c r="J23" s="179">
        <v>407.18597602352406</v>
      </c>
      <c r="K23" s="188">
        <v>8716</v>
      </c>
      <c r="L23" s="21">
        <v>8716</v>
      </c>
      <c r="M23" s="20">
        <v>1294</v>
      </c>
      <c r="N23" s="20">
        <v>10010</v>
      </c>
    </row>
    <row r="24" spans="1:14" ht="16.149999999999999" customHeight="1" x14ac:dyDescent="0.2">
      <c r="A24" s="18">
        <v>18</v>
      </c>
      <c r="B24" s="19" t="s">
        <v>33</v>
      </c>
      <c r="C24" s="20">
        <v>3057.0786408805084</v>
      </c>
      <c r="D24" s="20">
        <v>672.55730099371203</v>
      </c>
      <c r="E24" s="20">
        <v>183.42471845283052</v>
      </c>
      <c r="F24" s="20">
        <v>4585.6179613207632</v>
      </c>
      <c r="G24" s="20">
        <v>0</v>
      </c>
      <c r="H24" s="20">
        <v>1311</v>
      </c>
      <c r="I24" s="20">
        <v>845.94999999999993</v>
      </c>
      <c r="J24" s="179">
        <v>173.44459644322845</v>
      </c>
      <c r="K24" s="188">
        <v>4818</v>
      </c>
      <c r="L24" s="21">
        <v>4818</v>
      </c>
      <c r="M24" s="20">
        <v>0</v>
      </c>
      <c r="N24" s="20">
        <v>4818</v>
      </c>
    </row>
    <row r="25" spans="1:14" ht="16.149999999999999" customHeight="1" x14ac:dyDescent="0.2">
      <c r="A25" s="18">
        <v>19</v>
      </c>
      <c r="B25" s="19" t="s">
        <v>34</v>
      </c>
      <c r="C25" s="20">
        <v>2307.7685628866152</v>
      </c>
      <c r="D25" s="20">
        <v>507.70908383505525</v>
      </c>
      <c r="E25" s="20">
        <v>138.46611377319692</v>
      </c>
      <c r="F25" s="20">
        <v>3461.6528443299226</v>
      </c>
      <c r="G25" s="20">
        <v>1384.6611377319691</v>
      </c>
      <c r="H25" s="20">
        <v>589</v>
      </c>
      <c r="I25" s="20">
        <v>905.43</v>
      </c>
      <c r="J25" s="179">
        <v>173.4449178332319</v>
      </c>
      <c r="K25" s="188">
        <v>7624</v>
      </c>
      <c r="L25" s="21">
        <v>7624</v>
      </c>
      <c r="M25" s="20">
        <v>0</v>
      </c>
      <c r="N25" s="20">
        <v>7624</v>
      </c>
    </row>
    <row r="26" spans="1:14" ht="16.149999999999999" customHeight="1" x14ac:dyDescent="0.2">
      <c r="A26" s="23">
        <v>20</v>
      </c>
      <c r="B26" s="24" t="s">
        <v>35</v>
      </c>
      <c r="C26" s="25">
        <v>3278.2625632079403</v>
      </c>
      <c r="D26" s="25">
        <v>721.21776390574689</v>
      </c>
      <c r="E26" s="25">
        <v>196.69575379247641</v>
      </c>
      <c r="F26" s="25">
        <v>4917.3938448119106</v>
      </c>
      <c r="G26" s="25">
        <v>1966.957537924764</v>
      </c>
      <c r="H26" s="25">
        <v>1452</v>
      </c>
      <c r="I26" s="25">
        <v>586.16999999999996</v>
      </c>
      <c r="J26" s="180">
        <v>100</v>
      </c>
      <c r="K26" s="189">
        <v>3400</v>
      </c>
      <c r="L26" s="26">
        <v>3400</v>
      </c>
      <c r="M26" s="25">
        <v>115</v>
      </c>
      <c r="N26" s="25">
        <v>3515</v>
      </c>
    </row>
    <row r="27" spans="1:14" ht="16.149999999999999" customHeight="1" x14ac:dyDescent="0.2">
      <c r="A27" s="14">
        <v>21</v>
      </c>
      <c r="B27" s="15" t="s">
        <v>36</v>
      </c>
      <c r="C27" s="16">
        <v>3209.1147478447074</v>
      </c>
      <c r="D27" s="16">
        <v>706.00524452583579</v>
      </c>
      <c r="E27" s="16">
        <v>192.54688487068245</v>
      </c>
      <c r="F27" s="16">
        <v>4813.6721217670611</v>
      </c>
      <c r="G27" s="16">
        <v>1925.4688487068245</v>
      </c>
      <c r="H27" s="16">
        <v>1458</v>
      </c>
      <c r="I27" s="16">
        <v>610.35</v>
      </c>
      <c r="J27" s="178">
        <v>173.4448946515397</v>
      </c>
      <c r="K27" s="187">
        <v>2709</v>
      </c>
      <c r="L27" s="17">
        <v>2709</v>
      </c>
      <c r="M27" s="16">
        <v>1173</v>
      </c>
      <c r="N27" s="16">
        <v>3882</v>
      </c>
    </row>
    <row r="28" spans="1:14" ht="16.149999999999999" customHeight="1" x14ac:dyDescent="0.2">
      <c r="A28" s="18">
        <v>22</v>
      </c>
      <c r="B28" s="19" t="s">
        <v>37</v>
      </c>
      <c r="C28" s="20">
        <v>3494.0815801890676</v>
      </c>
      <c r="D28" s="20">
        <v>768.69794764159485</v>
      </c>
      <c r="E28" s="20">
        <v>209.64489481134402</v>
      </c>
      <c r="F28" s="20">
        <v>5241.1223702836014</v>
      </c>
      <c r="G28" s="20">
        <v>2096.4489481134401</v>
      </c>
      <c r="H28" s="20">
        <v>1655</v>
      </c>
      <c r="I28" s="20">
        <v>496.36</v>
      </c>
      <c r="J28" s="179">
        <v>173.44469357249628</v>
      </c>
      <c r="K28" s="188">
        <v>1826</v>
      </c>
      <c r="L28" s="21">
        <v>1826</v>
      </c>
      <c r="M28" s="20">
        <v>1225</v>
      </c>
      <c r="N28" s="20">
        <v>3051</v>
      </c>
    </row>
    <row r="29" spans="1:14" ht="16.149999999999999" customHeight="1" x14ac:dyDescent="0.2">
      <c r="A29" s="18">
        <v>23</v>
      </c>
      <c r="B29" s="19" t="s">
        <v>38</v>
      </c>
      <c r="C29" s="20">
        <v>2998.4740898753789</v>
      </c>
      <c r="D29" s="20">
        <v>659.66429977258338</v>
      </c>
      <c r="E29" s="20">
        <v>179.90844539252276</v>
      </c>
      <c r="F29" s="20">
        <v>4497.7111348130684</v>
      </c>
      <c r="G29" s="20">
        <v>1799.0844539252275</v>
      </c>
      <c r="H29" s="20">
        <v>1114</v>
      </c>
      <c r="I29" s="20">
        <v>688.58</v>
      </c>
      <c r="J29" s="179">
        <v>173.44482033464388</v>
      </c>
      <c r="K29" s="188">
        <v>3726</v>
      </c>
      <c r="L29" s="21">
        <v>3726</v>
      </c>
      <c r="M29" s="20">
        <v>1250</v>
      </c>
      <c r="N29" s="20">
        <v>4976</v>
      </c>
    </row>
    <row r="30" spans="1:14" ht="16.149999999999999" customHeight="1" x14ac:dyDescent="0.2">
      <c r="A30" s="18">
        <v>24</v>
      </c>
      <c r="B30" s="19" t="s">
        <v>39</v>
      </c>
      <c r="C30" s="20">
        <v>1003.7498972922093</v>
      </c>
      <c r="D30" s="20">
        <v>220.82497740428607</v>
      </c>
      <c r="E30" s="20">
        <v>60.224993837532558</v>
      </c>
      <c r="F30" s="20">
        <v>1505.6248459383139</v>
      </c>
      <c r="G30" s="20">
        <v>602.24993837532554</v>
      </c>
      <c r="H30" s="20">
        <v>0</v>
      </c>
      <c r="I30" s="20">
        <v>854.24999999999989</v>
      </c>
      <c r="J30" s="179">
        <v>518.39039190897597</v>
      </c>
      <c r="K30" s="188">
        <v>23898</v>
      </c>
      <c r="L30" s="21">
        <v>23898</v>
      </c>
      <c r="M30" s="20">
        <v>800</v>
      </c>
      <c r="N30" s="20">
        <v>24698</v>
      </c>
    </row>
    <row r="31" spans="1:14" ht="16.149999999999999" customHeight="1" x14ac:dyDescent="0.2">
      <c r="A31" s="23">
        <v>25</v>
      </c>
      <c r="B31" s="24" t="s">
        <v>40</v>
      </c>
      <c r="C31" s="25">
        <v>2859.9466174770241</v>
      </c>
      <c r="D31" s="25">
        <v>629.18825584494527</v>
      </c>
      <c r="E31" s="25">
        <v>171.59679704862143</v>
      </c>
      <c r="F31" s="25">
        <v>4289.9199262155362</v>
      </c>
      <c r="G31" s="25">
        <v>1715.9679704862144</v>
      </c>
      <c r="H31" s="25">
        <v>1074</v>
      </c>
      <c r="I31" s="25">
        <v>653.73</v>
      </c>
      <c r="J31" s="180">
        <v>173.44477611940297</v>
      </c>
      <c r="K31" s="189">
        <v>5584</v>
      </c>
      <c r="L31" s="26">
        <v>5584</v>
      </c>
      <c r="M31" s="25">
        <v>0</v>
      </c>
      <c r="N31" s="25">
        <v>5584</v>
      </c>
    </row>
    <row r="32" spans="1:14" ht="16.149999999999999" customHeight="1" x14ac:dyDescent="0.2">
      <c r="A32" s="14">
        <v>26</v>
      </c>
      <c r="B32" s="15" t="s">
        <v>41</v>
      </c>
      <c r="C32" s="16">
        <v>2240.712639638637</v>
      </c>
      <c r="D32" s="16">
        <v>492.95678072050021</v>
      </c>
      <c r="E32" s="16">
        <v>134.44275837831822</v>
      </c>
      <c r="F32" s="16">
        <v>3361.0689594579562</v>
      </c>
      <c r="G32" s="16">
        <v>1344.4275837831822</v>
      </c>
      <c r="H32" s="16">
        <v>475</v>
      </c>
      <c r="I32" s="16">
        <v>836.83</v>
      </c>
      <c r="J32" s="178">
        <v>406.6389552115923</v>
      </c>
      <c r="K32" s="187">
        <v>6962</v>
      </c>
      <c r="L32" s="17">
        <v>6962</v>
      </c>
      <c r="M32" s="16">
        <v>572</v>
      </c>
      <c r="N32" s="16">
        <v>7534</v>
      </c>
    </row>
    <row r="33" spans="1:19" ht="16.149999999999999" customHeight="1" x14ac:dyDescent="0.2">
      <c r="A33" s="18">
        <v>27</v>
      </c>
      <c r="B33" s="19" t="s">
        <v>42</v>
      </c>
      <c r="C33" s="20">
        <v>3119.1921350030225</v>
      </c>
      <c r="D33" s="20">
        <v>686.22226970066504</v>
      </c>
      <c r="E33" s="20">
        <v>187.15152810018134</v>
      </c>
      <c r="F33" s="20">
        <v>4678.7882025045346</v>
      </c>
      <c r="G33" s="20">
        <v>1871.5152810018133</v>
      </c>
      <c r="H33" s="20">
        <v>1268</v>
      </c>
      <c r="I33" s="20">
        <v>693.06</v>
      </c>
      <c r="J33" s="179">
        <v>173.4448772886638</v>
      </c>
      <c r="K33" s="188">
        <v>4132</v>
      </c>
      <c r="L33" s="21">
        <v>4132</v>
      </c>
      <c r="M33" s="20">
        <v>723</v>
      </c>
      <c r="N33" s="20">
        <v>4855</v>
      </c>
    </row>
    <row r="34" spans="1:19" ht="16.149999999999999" customHeight="1" x14ac:dyDescent="0.2">
      <c r="A34" s="18">
        <v>28</v>
      </c>
      <c r="B34" s="19" t="s">
        <v>43</v>
      </c>
      <c r="C34" s="20">
        <v>2395.6216314721837</v>
      </c>
      <c r="D34" s="20">
        <v>527.03675892388048</v>
      </c>
      <c r="E34" s="20">
        <v>143.73729788833103</v>
      </c>
      <c r="F34" s="20">
        <v>3593.4324472082758</v>
      </c>
      <c r="G34" s="20">
        <v>1437.3729788833102</v>
      </c>
      <c r="H34" s="20">
        <v>565</v>
      </c>
      <c r="I34" s="20">
        <v>694.4</v>
      </c>
      <c r="J34" s="179">
        <v>232.09968856504878</v>
      </c>
      <c r="K34" s="188">
        <v>6004</v>
      </c>
      <c r="L34" s="21">
        <v>6004</v>
      </c>
      <c r="M34" s="20">
        <v>585</v>
      </c>
      <c r="N34" s="20">
        <v>6589</v>
      </c>
    </row>
    <row r="35" spans="1:19" ht="16.149999999999999" customHeight="1" x14ac:dyDescent="0.2">
      <c r="A35" s="18">
        <v>29</v>
      </c>
      <c r="B35" s="19" t="s">
        <v>44</v>
      </c>
      <c r="C35" s="20">
        <v>2794.5917816796332</v>
      </c>
      <c r="D35" s="20">
        <v>614.81019196951934</v>
      </c>
      <c r="E35" s="20">
        <v>167.67550690077803</v>
      </c>
      <c r="F35" s="20">
        <v>4191.8876725194496</v>
      </c>
      <c r="G35" s="20">
        <v>1676.7550690077799</v>
      </c>
      <c r="H35" s="20">
        <v>890</v>
      </c>
      <c r="I35" s="20">
        <v>754.94999999999993</v>
      </c>
      <c r="J35" s="179">
        <v>173.44484066767831</v>
      </c>
      <c r="K35" s="188">
        <v>5360</v>
      </c>
      <c r="L35" s="21">
        <v>5360</v>
      </c>
      <c r="M35" s="20">
        <v>704</v>
      </c>
      <c r="N35" s="20">
        <v>6064</v>
      </c>
    </row>
    <row r="36" spans="1:19" ht="16.149999999999999" customHeight="1" x14ac:dyDescent="0.2">
      <c r="A36" s="23">
        <v>30</v>
      </c>
      <c r="B36" s="24" t="s">
        <v>45</v>
      </c>
      <c r="C36" s="25">
        <v>3188.8016782289374</v>
      </c>
      <c r="D36" s="25">
        <v>701.53636921036639</v>
      </c>
      <c r="E36" s="25">
        <v>191.32810069373627</v>
      </c>
      <c r="F36" s="25">
        <v>4783.2025173434076</v>
      </c>
      <c r="G36" s="25">
        <v>1913.2810069373627</v>
      </c>
      <c r="H36" s="25">
        <v>1338</v>
      </c>
      <c r="I36" s="25">
        <v>727.17</v>
      </c>
      <c r="J36" s="180">
        <v>173.44467728415759</v>
      </c>
      <c r="K36" s="189">
        <v>4268</v>
      </c>
      <c r="L36" s="26">
        <v>4268</v>
      </c>
      <c r="M36" s="25">
        <v>1525</v>
      </c>
      <c r="N36" s="25">
        <v>5793</v>
      </c>
    </row>
    <row r="37" spans="1:19" ht="16.149999999999999" customHeight="1" x14ac:dyDescent="0.2">
      <c r="A37" s="14">
        <v>31</v>
      </c>
      <c r="B37" s="15" t="s">
        <v>46</v>
      </c>
      <c r="C37" s="16">
        <v>2670.8167935828383</v>
      </c>
      <c r="D37" s="16">
        <v>587.57969458822447</v>
      </c>
      <c r="E37" s="16">
        <v>160.24900761497028</v>
      </c>
      <c r="F37" s="16">
        <v>4006.2251903742581</v>
      </c>
      <c r="G37" s="16">
        <v>1602.4900761497033</v>
      </c>
      <c r="H37" s="16">
        <v>868</v>
      </c>
      <c r="I37" s="16">
        <v>620.83000000000004</v>
      </c>
      <c r="J37" s="178">
        <v>173.44483870967741</v>
      </c>
      <c r="K37" s="187">
        <v>7498</v>
      </c>
      <c r="L37" s="17">
        <v>7498</v>
      </c>
      <c r="M37" s="16">
        <v>1145</v>
      </c>
      <c r="N37" s="16">
        <v>8643</v>
      </c>
    </row>
    <row r="38" spans="1:19" ht="16.149999999999999" customHeight="1" x14ac:dyDescent="0.2">
      <c r="A38" s="18">
        <v>32</v>
      </c>
      <c r="B38" s="19" t="s">
        <v>47</v>
      </c>
      <c r="C38" s="20">
        <v>3333.3773624550045</v>
      </c>
      <c r="D38" s="20">
        <v>733.343019740101</v>
      </c>
      <c r="E38" s="20">
        <v>200.00264174730023</v>
      </c>
      <c r="F38" s="20">
        <v>5000.0660436825056</v>
      </c>
      <c r="G38" s="20">
        <v>2000.0264174730023</v>
      </c>
      <c r="H38" s="20">
        <v>1374</v>
      </c>
      <c r="I38" s="20">
        <v>559.77</v>
      </c>
      <c r="J38" s="179">
        <v>173.44482053189512</v>
      </c>
      <c r="K38" s="188">
        <v>3319</v>
      </c>
      <c r="L38" s="21">
        <v>3319</v>
      </c>
      <c r="M38" s="20">
        <v>337</v>
      </c>
      <c r="N38" s="20">
        <v>3656</v>
      </c>
    </row>
    <row r="39" spans="1:19" ht="16.149999999999999" customHeight="1" x14ac:dyDescent="0.2">
      <c r="A39" s="18">
        <v>33</v>
      </c>
      <c r="B39" s="19" t="s">
        <v>48</v>
      </c>
      <c r="C39" s="20">
        <v>2950.2973419749433</v>
      </c>
      <c r="D39" s="20">
        <v>649.06541523448743</v>
      </c>
      <c r="E39" s="20">
        <v>177.01784051849657</v>
      </c>
      <c r="F39" s="20">
        <v>4425.4460129624149</v>
      </c>
      <c r="G39" s="20">
        <v>1770.1784051849654</v>
      </c>
      <c r="H39" s="20">
        <v>1236</v>
      </c>
      <c r="I39" s="20">
        <v>655.31000000000006</v>
      </c>
      <c r="J39" s="179">
        <v>173.44517184942717</v>
      </c>
      <c r="K39" s="188">
        <v>2777</v>
      </c>
      <c r="L39" s="21">
        <v>2777</v>
      </c>
      <c r="M39" s="20">
        <v>2201</v>
      </c>
      <c r="N39" s="20">
        <v>4978</v>
      </c>
    </row>
    <row r="40" spans="1:19" ht="16.149999999999999" customHeight="1" x14ac:dyDescent="0.2">
      <c r="A40" s="18">
        <v>34</v>
      </c>
      <c r="B40" s="19" t="s">
        <v>49</v>
      </c>
      <c r="C40" s="20">
        <v>3114.7965716596027</v>
      </c>
      <c r="D40" s="20">
        <v>685.25524576511259</v>
      </c>
      <c r="E40" s="20">
        <v>186.88779429957617</v>
      </c>
      <c r="F40" s="20">
        <v>4672.1948574894041</v>
      </c>
      <c r="G40" s="20">
        <v>1868.8779429957617</v>
      </c>
      <c r="H40" s="20">
        <v>1356</v>
      </c>
      <c r="I40" s="20">
        <v>644.11000000000013</v>
      </c>
      <c r="J40" s="179">
        <v>173.44472520530638</v>
      </c>
      <c r="K40" s="188">
        <v>4300</v>
      </c>
      <c r="L40" s="21">
        <v>4300</v>
      </c>
      <c r="M40" s="20">
        <v>711</v>
      </c>
      <c r="N40" s="20">
        <v>5011</v>
      </c>
    </row>
    <row r="41" spans="1:19" ht="16.149999999999999" customHeight="1" x14ac:dyDescent="0.2">
      <c r="A41" s="23">
        <v>35</v>
      </c>
      <c r="B41" s="24" t="s">
        <v>50</v>
      </c>
      <c r="C41" s="25">
        <v>2582.8674981512727</v>
      </c>
      <c r="D41" s="25">
        <v>568.23084959328003</v>
      </c>
      <c r="E41" s="25">
        <v>154.97204988907635</v>
      </c>
      <c r="F41" s="25">
        <v>3874.3012472269083</v>
      </c>
      <c r="G41" s="25">
        <v>1549.7204988907636</v>
      </c>
      <c r="H41" s="25">
        <v>795</v>
      </c>
      <c r="I41" s="25">
        <v>537.96</v>
      </c>
      <c r="J41" s="180">
        <v>173.44488435090645</v>
      </c>
      <c r="K41" s="189">
        <v>6818</v>
      </c>
      <c r="L41" s="26">
        <v>6818</v>
      </c>
      <c r="M41" s="25">
        <v>466</v>
      </c>
      <c r="N41" s="25">
        <v>7284</v>
      </c>
    </row>
    <row r="42" spans="1:19" ht="16.149999999999999" customHeight="1" x14ac:dyDescent="0.2">
      <c r="A42" s="14">
        <v>36</v>
      </c>
      <c r="B42" s="15" t="s">
        <v>51</v>
      </c>
      <c r="C42" s="16">
        <v>2110.1742182012836</v>
      </c>
      <c r="D42" s="16">
        <v>464.23832800428238</v>
      </c>
      <c r="E42" s="16">
        <v>126.61045309207702</v>
      </c>
      <c r="F42" s="16">
        <v>3165.2613273019251</v>
      </c>
      <c r="G42" s="16">
        <v>1266.1045309207702</v>
      </c>
      <c r="H42" s="16">
        <v>367</v>
      </c>
      <c r="I42" s="16">
        <v>746.03</v>
      </c>
      <c r="J42" s="178">
        <v>173.4448079786994</v>
      </c>
      <c r="K42" s="187">
        <v>7534</v>
      </c>
      <c r="L42" s="17">
        <v>7534</v>
      </c>
      <c r="M42" s="16">
        <v>845</v>
      </c>
      <c r="N42" s="16">
        <v>8379</v>
      </c>
    </row>
    <row r="43" spans="1:19" ht="16.149999999999999" customHeight="1" x14ac:dyDescent="0.2">
      <c r="A43" s="18">
        <v>37</v>
      </c>
      <c r="B43" s="19" t="s">
        <v>52</v>
      </c>
      <c r="C43" s="20">
        <v>3110.1246102737814</v>
      </c>
      <c r="D43" s="20">
        <v>684.22741426023197</v>
      </c>
      <c r="E43" s="20">
        <v>186.60747661642691</v>
      </c>
      <c r="F43" s="20">
        <v>4665.1869154106726</v>
      </c>
      <c r="G43" s="20">
        <v>1866.0747661642688</v>
      </c>
      <c r="H43" s="20">
        <v>1177</v>
      </c>
      <c r="I43" s="20">
        <v>653.61</v>
      </c>
      <c r="J43" s="179">
        <v>173.4448406764063</v>
      </c>
      <c r="K43" s="188">
        <v>5076</v>
      </c>
      <c r="L43" s="21">
        <v>5076</v>
      </c>
      <c r="M43" s="20">
        <v>687</v>
      </c>
      <c r="N43" s="20">
        <v>5763</v>
      </c>
    </row>
    <row r="44" spans="1:19" ht="16.149999999999999" customHeight="1" x14ac:dyDescent="0.2">
      <c r="A44" s="18">
        <v>38</v>
      </c>
      <c r="B44" s="19" t="s">
        <v>53</v>
      </c>
      <c r="C44" s="20">
        <v>1016.4994805822314</v>
      </c>
      <c r="D44" s="20">
        <v>223.6298857280909</v>
      </c>
      <c r="E44" s="20">
        <v>60.989968834933883</v>
      </c>
      <c r="F44" s="20">
        <v>1524.7492208733472</v>
      </c>
      <c r="G44" s="20">
        <v>609.89968834933882</v>
      </c>
      <c r="H44" s="20">
        <v>0</v>
      </c>
      <c r="I44" s="20">
        <v>829.92000000000007</v>
      </c>
      <c r="J44" s="179">
        <v>451.8948251748252</v>
      </c>
      <c r="K44" s="188">
        <v>28450</v>
      </c>
      <c r="L44" s="21">
        <v>28450</v>
      </c>
      <c r="M44" s="20">
        <v>0</v>
      </c>
      <c r="N44" s="20">
        <v>28450</v>
      </c>
    </row>
    <row r="45" spans="1:19" ht="16.149999999999999" customHeight="1" x14ac:dyDescent="0.2">
      <c r="A45" s="18">
        <v>39</v>
      </c>
      <c r="B45" s="19" t="s">
        <v>54</v>
      </c>
      <c r="C45" s="20">
        <v>1824.3310432412256</v>
      </c>
      <c r="D45" s="20">
        <v>401.35282951306965</v>
      </c>
      <c r="E45" s="20">
        <v>109.45986259447355</v>
      </c>
      <c r="F45" s="20">
        <v>2736.4965648618381</v>
      </c>
      <c r="G45" s="20">
        <v>1094.5986259447354</v>
      </c>
      <c r="H45" s="20">
        <v>140</v>
      </c>
      <c r="I45" s="20">
        <v>779.66</v>
      </c>
      <c r="J45" s="179">
        <v>315.72699386503069</v>
      </c>
      <c r="K45" s="188">
        <v>8099</v>
      </c>
      <c r="L45" s="21">
        <v>8099</v>
      </c>
      <c r="M45" s="20">
        <v>0</v>
      </c>
      <c r="N45" s="20">
        <v>8099</v>
      </c>
    </row>
    <row r="46" spans="1:19" ht="16.149999999999999" customHeight="1" x14ac:dyDescent="0.2">
      <c r="A46" s="23">
        <v>40</v>
      </c>
      <c r="B46" s="24" t="s">
        <v>55</v>
      </c>
      <c r="C46" s="25">
        <v>2950.1940400490162</v>
      </c>
      <c r="D46" s="25">
        <v>649.04268881078337</v>
      </c>
      <c r="E46" s="25">
        <v>177.01164240294096</v>
      </c>
      <c r="F46" s="25">
        <v>4425.2910600735231</v>
      </c>
      <c r="G46" s="25">
        <v>1770.1164240294092</v>
      </c>
      <c r="H46" s="25">
        <v>1078</v>
      </c>
      <c r="I46" s="25">
        <v>700.2700000000001</v>
      </c>
      <c r="J46" s="180">
        <v>173.4447983014862</v>
      </c>
      <c r="K46" s="189">
        <v>5200</v>
      </c>
      <c r="L46" s="26">
        <v>5200</v>
      </c>
      <c r="M46" s="25">
        <v>716</v>
      </c>
      <c r="N46" s="25">
        <v>5916</v>
      </c>
    </row>
    <row r="47" spans="1:19" ht="16.149999999999999" customHeight="1" x14ac:dyDescent="0.2">
      <c r="A47" s="14">
        <v>41</v>
      </c>
      <c r="B47" s="15" t="s">
        <v>56</v>
      </c>
      <c r="C47" s="16">
        <v>1003.7500713896555</v>
      </c>
      <c r="D47" s="16">
        <v>220.82501570572424</v>
      </c>
      <c r="E47" s="16">
        <v>60.225004283379327</v>
      </c>
      <c r="F47" s="16">
        <v>1505.6251070844833</v>
      </c>
      <c r="G47" s="16">
        <v>602.25004283379337</v>
      </c>
      <c r="H47" s="16">
        <v>0</v>
      </c>
      <c r="I47" s="16">
        <v>886.22</v>
      </c>
      <c r="J47" s="178">
        <v>173.44473229706389</v>
      </c>
      <c r="K47" s="187">
        <v>17597</v>
      </c>
      <c r="L47" s="17">
        <v>17597</v>
      </c>
      <c r="M47" s="16">
        <v>1943</v>
      </c>
      <c r="N47" s="16">
        <v>19540</v>
      </c>
      <c r="S47" t="s">
        <v>57</v>
      </c>
    </row>
    <row r="48" spans="1:19" ht="16.149999999999999" customHeight="1" x14ac:dyDescent="0.2">
      <c r="A48" s="18">
        <v>42</v>
      </c>
      <c r="B48" s="19" t="s">
        <v>58</v>
      </c>
      <c r="C48" s="20">
        <v>2809.823163523648</v>
      </c>
      <c r="D48" s="20">
        <v>618.16109597520256</v>
      </c>
      <c r="E48" s="20">
        <v>168.58938981141887</v>
      </c>
      <c r="F48" s="20">
        <v>4214.7347452854719</v>
      </c>
      <c r="G48" s="20">
        <v>1685.8938981141889</v>
      </c>
      <c r="H48" s="20">
        <v>1043</v>
      </c>
      <c r="I48" s="20">
        <v>534.28</v>
      </c>
      <c r="J48" s="179">
        <v>173.4449832152182</v>
      </c>
      <c r="K48" s="188">
        <v>4717</v>
      </c>
      <c r="L48" s="21">
        <v>4717</v>
      </c>
      <c r="M48" s="20">
        <v>1471</v>
      </c>
      <c r="N48" s="20">
        <v>6188</v>
      </c>
    </row>
    <row r="49" spans="1:14" ht="16.149999999999999" customHeight="1" x14ac:dyDescent="0.2">
      <c r="A49" s="18">
        <v>43</v>
      </c>
      <c r="B49" s="19" t="s">
        <v>59</v>
      </c>
      <c r="C49" s="20">
        <v>2713.36983835297</v>
      </c>
      <c r="D49" s="20">
        <v>596.94136443765331</v>
      </c>
      <c r="E49" s="20">
        <v>162.8021903011782</v>
      </c>
      <c r="F49" s="20">
        <v>4070.0547575294545</v>
      </c>
      <c r="G49" s="20">
        <v>1628.0219030117817</v>
      </c>
      <c r="H49" s="20">
        <v>931</v>
      </c>
      <c r="I49" s="20">
        <v>574.6099999999999</v>
      </c>
      <c r="J49" s="179">
        <v>173.44491051454139</v>
      </c>
      <c r="K49" s="188">
        <v>6214</v>
      </c>
      <c r="L49" s="21">
        <v>6214</v>
      </c>
      <c r="M49" s="20">
        <v>270</v>
      </c>
      <c r="N49" s="20">
        <v>6484</v>
      </c>
    </row>
    <row r="50" spans="1:14" ht="16.149999999999999" customHeight="1" x14ac:dyDescent="0.2">
      <c r="A50" s="18">
        <v>44</v>
      </c>
      <c r="B50" s="19" t="s">
        <v>60</v>
      </c>
      <c r="C50" s="20">
        <v>2875.2879943486951</v>
      </c>
      <c r="D50" s="20">
        <v>632.56335875671289</v>
      </c>
      <c r="E50" s="20">
        <v>172.5172796609217</v>
      </c>
      <c r="F50" s="20">
        <v>4312.9319915230426</v>
      </c>
      <c r="G50" s="20">
        <v>1725.1727966092167</v>
      </c>
      <c r="H50" s="20">
        <v>977</v>
      </c>
      <c r="I50" s="20">
        <v>663.16000000000008</v>
      </c>
      <c r="J50" s="179">
        <v>173.44486282947821</v>
      </c>
      <c r="K50" s="188">
        <v>5414</v>
      </c>
      <c r="L50" s="21">
        <v>5414</v>
      </c>
      <c r="M50" s="20">
        <v>0</v>
      </c>
      <c r="N50" s="20">
        <v>5414</v>
      </c>
    </row>
    <row r="51" spans="1:14" ht="16.149999999999999" customHeight="1" x14ac:dyDescent="0.2">
      <c r="A51" s="23">
        <v>45</v>
      </c>
      <c r="B51" s="24" t="s">
        <v>61</v>
      </c>
      <c r="C51" s="25">
        <v>1301.748729841152</v>
      </c>
      <c r="D51" s="25">
        <v>286.38472056505344</v>
      </c>
      <c r="E51" s="25">
        <v>78.104923790469115</v>
      </c>
      <c r="F51" s="25">
        <v>1952.623094761728</v>
      </c>
      <c r="G51" s="25">
        <v>781.04923790469115</v>
      </c>
      <c r="H51" s="25">
        <v>0</v>
      </c>
      <c r="I51" s="25">
        <v>753.96000000000015</v>
      </c>
      <c r="J51" s="180">
        <v>424.19134345137718</v>
      </c>
      <c r="K51" s="189">
        <v>20169</v>
      </c>
      <c r="L51" s="26">
        <v>20169</v>
      </c>
      <c r="M51" s="25">
        <v>2198</v>
      </c>
      <c r="N51" s="25">
        <v>22367</v>
      </c>
    </row>
    <row r="52" spans="1:14" ht="16.149999999999999" customHeight="1" x14ac:dyDescent="0.2">
      <c r="A52" s="14">
        <v>46</v>
      </c>
      <c r="B52" s="15" t="s">
        <v>62</v>
      </c>
      <c r="C52" s="16">
        <v>3286.0241271856262</v>
      </c>
      <c r="D52" s="16">
        <v>722.92530798083783</v>
      </c>
      <c r="E52" s="16">
        <v>197.16144763113761</v>
      </c>
      <c r="F52" s="16">
        <v>4929.03619077844</v>
      </c>
      <c r="G52" s="16">
        <v>1971.6144763113759</v>
      </c>
      <c r="H52" s="16">
        <v>1603</v>
      </c>
      <c r="I52" s="16">
        <v>728.06</v>
      </c>
      <c r="J52" s="178">
        <v>173.44519883608149</v>
      </c>
      <c r="K52" s="187">
        <v>2632</v>
      </c>
      <c r="L52" s="17">
        <v>2632</v>
      </c>
      <c r="M52" s="16">
        <v>1832</v>
      </c>
      <c r="N52" s="16">
        <v>4464</v>
      </c>
    </row>
    <row r="53" spans="1:14" ht="16.149999999999999" customHeight="1" x14ac:dyDescent="0.2">
      <c r="A53" s="18">
        <v>47</v>
      </c>
      <c r="B53" s="19" t="s">
        <v>63</v>
      </c>
      <c r="C53" s="20">
        <v>1593.5810902900928</v>
      </c>
      <c r="D53" s="20">
        <v>350.58783986382036</v>
      </c>
      <c r="E53" s="20">
        <v>95.614865417405554</v>
      </c>
      <c r="F53" s="20">
        <v>2390.3716354351386</v>
      </c>
      <c r="G53" s="20">
        <v>956.14865417405554</v>
      </c>
      <c r="H53" s="20">
        <v>0</v>
      </c>
      <c r="I53" s="20">
        <v>910.76</v>
      </c>
      <c r="J53" s="179">
        <v>439.61383285302594</v>
      </c>
      <c r="K53" s="188">
        <v>15129</v>
      </c>
      <c r="L53" s="21">
        <v>15129</v>
      </c>
      <c r="M53" s="20">
        <v>1439</v>
      </c>
      <c r="N53" s="20">
        <v>16568</v>
      </c>
    </row>
    <row r="54" spans="1:14" ht="16.149999999999999" customHeight="1" x14ac:dyDescent="0.2">
      <c r="A54" s="18">
        <v>48</v>
      </c>
      <c r="B54" s="19" t="s">
        <v>64</v>
      </c>
      <c r="C54" s="20">
        <v>1996.45347200178</v>
      </c>
      <c r="D54" s="20">
        <v>439.21976384039164</v>
      </c>
      <c r="E54" s="20">
        <v>119.7872083201068</v>
      </c>
      <c r="F54" s="20">
        <v>2994.6802080026705</v>
      </c>
      <c r="G54" s="20">
        <v>1197.8720832010679</v>
      </c>
      <c r="H54" s="20">
        <v>286</v>
      </c>
      <c r="I54" s="20">
        <v>871.07</v>
      </c>
      <c r="J54" s="179">
        <v>173.44475580464371</v>
      </c>
      <c r="K54" s="188">
        <v>11031</v>
      </c>
      <c r="L54" s="21">
        <v>11031</v>
      </c>
      <c r="M54" s="20">
        <v>0</v>
      </c>
      <c r="N54" s="20">
        <v>11031</v>
      </c>
    </row>
    <row r="55" spans="1:14" ht="16.149999999999999" customHeight="1" x14ac:dyDescent="0.2">
      <c r="A55" s="18">
        <v>49</v>
      </c>
      <c r="B55" s="19" t="s">
        <v>65</v>
      </c>
      <c r="C55" s="20">
        <v>2983.7723883735821</v>
      </c>
      <c r="D55" s="20">
        <v>656.42992544218816</v>
      </c>
      <c r="E55" s="20">
        <v>179.02634330241494</v>
      </c>
      <c r="F55" s="20">
        <v>4475.6585825603734</v>
      </c>
      <c r="G55" s="20">
        <v>1790.2634330241494</v>
      </c>
      <c r="H55" s="20">
        <v>1109</v>
      </c>
      <c r="I55" s="20">
        <v>574.43999999999994</v>
      </c>
      <c r="J55" s="179">
        <v>173.44480519480518</v>
      </c>
      <c r="K55" s="188">
        <v>3820</v>
      </c>
      <c r="L55" s="21">
        <v>3820</v>
      </c>
      <c r="M55" s="20">
        <v>0</v>
      </c>
      <c r="N55" s="20">
        <v>3820</v>
      </c>
    </row>
    <row r="56" spans="1:14" ht="16.149999999999999" customHeight="1" x14ac:dyDescent="0.2">
      <c r="A56" s="23">
        <v>50</v>
      </c>
      <c r="B56" s="24" t="s">
        <v>66</v>
      </c>
      <c r="C56" s="25">
        <v>2896.7248791808256</v>
      </c>
      <c r="D56" s="25">
        <v>637.27947341978165</v>
      </c>
      <c r="E56" s="25">
        <v>173.80349275084953</v>
      </c>
      <c r="F56" s="25">
        <v>4345.0873187712386</v>
      </c>
      <c r="G56" s="25">
        <v>1738.0349275084955</v>
      </c>
      <c r="H56" s="25">
        <v>1029</v>
      </c>
      <c r="I56" s="25">
        <v>634.46</v>
      </c>
      <c r="J56" s="180">
        <v>173.44487790781679</v>
      </c>
      <c r="K56" s="189">
        <v>3784</v>
      </c>
      <c r="L56" s="26">
        <v>3784</v>
      </c>
      <c r="M56" s="25">
        <v>1381</v>
      </c>
      <c r="N56" s="25">
        <v>5165</v>
      </c>
    </row>
    <row r="57" spans="1:14" ht="16.149999999999999" customHeight="1" x14ac:dyDescent="0.2">
      <c r="A57" s="14">
        <v>51</v>
      </c>
      <c r="B57" s="15" t="s">
        <v>67</v>
      </c>
      <c r="C57" s="16">
        <v>2811.2427175055086</v>
      </c>
      <c r="D57" s="16">
        <v>618.47339785121187</v>
      </c>
      <c r="E57" s="16">
        <v>168.67456305033051</v>
      </c>
      <c r="F57" s="16">
        <v>4216.8640762582636</v>
      </c>
      <c r="G57" s="16">
        <v>1686.7456305033052</v>
      </c>
      <c r="H57" s="16">
        <v>1010</v>
      </c>
      <c r="I57" s="16">
        <v>706.66</v>
      </c>
      <c r="J57" s="178">
        <v>173.44485444854448</v>
      </c>
      <c r="K57" s="187">
        <v>6012</v>
      </c>
      <c r="L57" s="17">
        <v>6012</v>
      </c>
      <c r="M57" s="16">
        <v>422</v>
      </c>
      <c r="N57" s="16">
        <v>6434</v>
      </c>
    </row>
    <row r="58" spans="1:14" ht="16.149999999999999" customHeight="1" x14ac:dyDescent="0.2">
      <c r="A58" s="18">
        <v>52</v>
      </c>
      <c r="B58" s="19" t="s">
        <v>68</v>
      </c>
      <c r="C58" s="20">
        <v>2659.6602453323285</v>
      </c>
      <c r="D58" s="20">
        <v>585.12525397311219</v>
      </c>
      <c r="E58" s="20">
        <v>159.57961471993968</v>
      </c>
      <c r="F58" s="20">
        <v>3989.4903679984936</v>
      </c>
      <c r="G58" s="20">
        <v>1595.7961471993972</v>
      </c>
      <c r="H58" s="20">
        <v>834</v>
      </c>
      <c r="I58" s="20">
        <v>658.37</v>
      </c>
      <c r="J58" s="179">
        <v>173.44480751276842</v>
      </c>
      <c r="K58" s="188">
        <v>7443</v>
      </c>
      <c r="L58" s="21">
        <v>7443</v>
      </c>
      <c r="M58" s="20">
        <v>1027</v>
      </c>
      <c r="N58" s="20">
        <v>8470</v>
      </c>
    </row>
    <row r="59" spans="1:14" ht="16.149999999999999" customHeight="1" x14ac:dyDescent="0.2">
      <c r="A59" s="18">
        <v>53</v>
      </c>
      <c r="B59" s="19" t="s">
        <v>69</v>
      </c>
      <c r="C59" s="20">
        <v>3065.0514973763793</v>
      </c>
      <c r="D59" s="20">
        <v>674.3113294228034</v>
      </c>
      <c r="E59" s="20">
        <v>183.90308984258274</v>
      </c>
      <c r="F59" s="20">
        <v>4597.5772460645676</v>
      </c>
      <c r="G59" s="20">
        <v>1839.030898425827</v>
      </c>
      <c r="H59" s="20">
        <v>1183</v>
      </c>
      <c r="I59" s="20">
        <v>689.74</v>
      </c>
      <c r="J59" s="179">
        <v>173.44479561736199</v>
      </c>
      <c r="K59" s="188">
        <v>3793</v>
      </c>
      <c r="L59" s="21">
        <v>3793</v>
      </c>
      <c r="M59" s="20">
        <v>826</v>
      </c>
      <c r="N59" s="20">
        <v>4619</v>
      </c>
    </row>
    <row r="60" spans="1:14" ht="16.149999999999999" customHeight="1" x14ac:dyDescent="0.2">
      <c r="A60" s="18">
        <v>54</v>
      </c>
      <c r="B60" s="19" t="s">
        <v>70</v>
      </c>
      <c r="C60" s="20">
        <v>2310.3906225760902</v>
      </c>
      <c r="D60" s="20">
        <v>508.28593696673983</v>
      </c>
      <c r="E60" s="20">
        <v>138.6234373545654</v>
      </c>
      <c r="F60" s="20">
        <v>3465.5859338641358</v>
      </c>
      <c r="G60" s="20">
        <v>1386.2343735456541</v>
      </c>
      <c r="H60" s="20">
        <v>667</v>
      </c>
      <c r="I60" s="20">
        <v>951.45</v>
      </c>
      <c r="J60" s="179">
        <v>173.44507042253522</v>
      </c>
      <c r="K60" s="188">
        <v>8212</v>
      </c>
      <c r="L60" s="21">
        <v>8212</v>
      </c>
      <c r="M60" s="20">
        <v>0</v>
      </c>
      <c r="N60" s="20">
        <v>8212</v>
      </c>
    </row>
    <row r="61" spans="1:14" ht="16.149999999999999" customHeight="1" x14ac:dyDescent="0.2">
      <c r="A61" s="23">
        <v>55</v>
      </c>
      <c r="B61" s="24" t="s">
        <v>71</v>
      </c>
      <c r="C61" s="25">
        <v>2611.8176885830153</v>
      </c>
      <c r="D61" s="25">
        <v>574.59989148826332</v>
      </c>
      <c r="E61" s="25">
        <v>156.70906131498089</v>
      </c>
      <c r="F61" s="25">
        <v>3917.7265328745225</v>
      </c>
      <c r="G61" s="25">
        <v>1567.0906131498091</v>
      </c>
      <c r="H61" s="25">
        <v>767</v>
      </c>
      <c r="I61" s="25">
        <v>795.14</v>
      </c>
      <c r="J61" s="180">
        <v>173.44482616462827</v>
      </c>
      <c r="K61" s="189">
        <v>5727</v>
      </c>
      <c r="L61" s="26">
        <v>5727</v>
      </c>
      <c r="M61" s="25">
        <v>0</v>
      </c>
      <c r="N61" s="25">
        <v>5727</v>
      </c>
    </row>
    <row r="62" spans="1:14" ht="16.149999999999999" customHeight="1" x14ac:dyDescent="0.2">
      <c r="A62" s="14">
        <v>56</v>
      </c>
      <c r="B62" s="15" t="s">
        <v>72</v>
      </c>
      <c r="C62" s="16">
        <v>3107.2453891947707</v>
      </c>
      <c r="D62" s="16">
        <v>683.59398562284946</v>
      </c>
      <c r="E62" s="16">
        <v>186.43472335168624</v>
      </c>
      <c r="F62" s="16">
        <v>4660.8680837921556</v>
      </c>
      <c r="G62" s="16">
        <v>1864.3472335168622</v>
      </c>
      <c r="H62" s="16">
        <v>1262</v>
      </c>
      <c r="I62" s="16">
        <v>614.66000000000008</v>
      </c>
      <c r="J62" s="178">
        <v>173.44497084548104</v>
      </c>
      <c r="K62" s="187">
        <v>4523</v>
      </c>
      <c r="L62" s="17">
        <v>4523</v>
      </c>
      <c r="M62" s="16">
        <v>1212</v>
      </c>
      <c r="N62" s="16">
        <v>5735</v>
      </c>
    </row>
    <row r="63" spans="1:14" ht="16.149999999999999" customHeight="1" x14ac:dyDescent="0.2">
      <c r="A63" s="18">
        <v>57</v>
      </c>
      <c r="B63" s="19" t="s">
        <v>73</v>
      </c>
      <c r="C63" s="20">
        <v>3175.6779204435966</v>
      </c>
      <c r="D63" s="20">
        <v>698.64914249759124</v>
      </c>
      <c r="E63" s="20">
        <v>190.54067522661578</v>
      </c>
      <c r="F63" s="20">
        <v>4763.5168806653955</v>
      </c>
      <c r="G63" s="20">
        <v>1905.4067522661578</v>
      </c>
      <c r="H63" s="20">
        <v>1220</v>
      </c>
      <c r="I63" s="20">
        <v>764.51</v>
      </c>
      <c r="J63" s="179">
        <v>173.44485899264785</v>
      </c>
      <c r="K63" s="188">
        <v>3330</v>
      </c>
      <c r="L63" s="21">
        <v>3330</v>
      </c>
      <c r="M63" s="20">
        <v>0</v>
      </c>
      <c r="N63" s="20">
        <v>3330</v>
      </c>
    </row>
    <row r="64" spans="1:14" ht="16.149999999999999" customHeight="1" x14ac:dyDescent="0.2">
      <c r="A64" s="18">
        <v>58</v>
      </c>
      <c r="B64" s="19" t="s">
        <v>74</v>
      </c>
      <c r="C64" s="20">
        <v>3330.4407676219789</v>
      </c>
      <c r="D64" s="20">
        <v>732.6969688768354</v>
      </c>
      <c r="E64" s="20">
        <v>199.82644605731875</v>
      </c>
      <c r="F64" s="20">
        <v>4995.6611514329688</v>
      </c>
      <c r="G64" s="20">
        <v>1998.2644605731875</v>
      </c>
      <c r="H64" s="20">
        <v>1359</v>
      </c>
      <c r="I64" s="20">
        <v>697.04</v>
      </c>
      <c r="J64" s="179">
        <v>173.44485342447746</v>
      </c>
      <c r="K64" s="188">
        <v>2900</v>
      </c>
      <c r="L64" s="21">
        <v>2900</v>
      </c>
      <c r="M64" s="20">
        <v>355</v>
      </c>
      <c r="N64" s="20">
        <v>3255</v>
      </c>
    </row>
    <row r="65" spans="1:15" ht="16.149999999999999" customHeight="1" x14ac:dyDescent="0.2">
      <c r="A65" s="18">
        <v>59</v>
      </c>
      <c r="B65" s="19" t="s">
        <v>75</v>
      </c>
      <c r="C65" s="20">
        <v>3516.3819040280678</v>
      </c>
      <c r="D65" s="20">
        <v>773.60401888617491</v>
      </c>
      <c r="E65" s="20">
        <v>210.98291424168403</v>
      </c>
      <c r="F65" s="20">
        <v>5274.5728560421012</v>
      </c>
      <c r="G65" s="20">
        <v>2109.8291424168406</v>
      </c>
      <c r="H65" s="20">
        <v>1288</v>
      </c>
      <c r="I65" s="20">
        <v>689.52</v>
      </c>
      <c r="J65" s="179">
        <v>173.44484466456552</v>
      </c>
      <c r="K65" s="188">
        <v>2137</v>
      </c>
      <c r="L65" s="21">
        <v>2137</v>
      </c>
      <c r="M65" s="20">
        <v>0</v>
      </c>
      <c r="N65" s="20">
        <v>2137</v>
      </c>
    </row>
    <row r="66" spans="1:15" ht="16.149999999999999" customHeight="1" x14ac:dyDescent="0.2">
      <c r="A66" s="23">
        <v>60</v>
      </c>
      <c r="B66" s="24" t="s">
        <v>76</v>
      </c>
      <c r="C66" s="25">
        <v>2951.3279402337503</v>
      </c>
      <c r="D66" s="25">
        <v>649.29214685142506</v>
      </c>
      <c r="E66" s="25">
        <v>177.07967641402499</v>
      </c>
      <c r="F66" s="25">
        <v>4426.9919103506254</v>
      </c>
      <c r="G66" s="25">
        <v>1770.7967641402502</v>
      </c>
      <c r="H66" s="25">
        <v>1150</v>
      </c>
      <c r="I66" s="25">
        <v>594.04</v>
      </c>
      <c r="J66" s="180">
        <v>173.44473684210527</v>
      </c>
      <c r="K66" s="189">
        <v>3607</v>
      </c>
      <c r="L66" s="26">
        <v>3607</v>
      </c>
      <c r="M66" s="25">
        <v>1524</v>
      </c>
      <c r="N66" s="25">
        <v>5131</v>
      </c>
    </row>
    <row r="67" spans="1:15" ht="16.149999999999999" customHeight="1" x14ac:dyDescent="0.2">
      <c r="A67" s="14">
        <v>61</v>
      </c>
      <c r="B67" s="15" t="s">
        <v>77</v>
      </c>
      <c r="C67" s="16">
        <v>1778.631343008446</v>
      </c>
      <c r="D67" s="16">
        <v>391.29889546185814</v>
      </c>
      <c r="E67" s="16">
        <v>106.71788058050676</v>
      </c>
      <c r="F67" s="16">
        <v>2667.9470145126693</v>
      </c>
      <c r="G67" s="16">
        <v>1067.1788058050674</v>
      </c>
      <c r="H67" s="16">
        <v>88</v>
      </c>
      <c r="I67" s="16">
        <v>833.70999999999992</v>
      </c>
      <c r="J67" s="178">
        <v>173.44482758620688</v>
      </c>
      <c r="K67" s="187">
        <v>13010</v>
      </c>
      <c r="L67" s="17">
        <v>13010</v>
      </c>
      <c r="M67" s="16">
        <v>1740</v>
      </c>
      <c r="N67" s="16">
        <v>14750</v>
      </c>
    </row>
    <row r="68" spans="1:15" ht="16.149999999999999" customHeight="1" x14ac:dyDescent="0.2">
      <c r="A68" s="18">
        <v>62</v>
      </c>
      <c r="B68" s="19" t="s">
        <v>78</v>
      </c>
      <c r="C68" s="20">
        <v>3220.2811651859638</v>
      </c>
      <c r="D68" s="20">
        <v>708.46185634091228</v>
      </c>
      <c r="E68" s="20">
        <v>193.21686991115786</v>
      </c>
      <c r="F68" s="20">
        <v>4830.4217477789462</v>
      </c>
      <c r="G68" s="20">
        <v>0</v>
      </c>
      <c r="H68" s="20">
        <v>1445</v>
      </c>
      <c r="I68" s="20">
        <v>516.08000000000004</v>
      </c>
      <c r="J68" s="179">
        <v>173.44510978043911</v>
      </c>
      <c r="K68" s="188">
        <v>3682</v>
      </c>
      <c r="L68" s="21">
        <v>3682</v>
      </c>
      <c r="M68" s="20">
        <v>0</v>
      </c>
      <c r="N68" s="20">
        <v>3682</v>
      </c>
    </row>
    <row r="69" spans="1:15" ht="16.149999999999999" customHeight="1" x14ac:dyDescent="0.2">
      <c r="A69" s="18">
        <v>63</v>
      </c>
      <c r="B69" s="19" t="s">
        <v>79</v>
      </c>
      <c r="C69" s="20">
        <v>1944.6966764052652</v>
      </c>
      <c r="D69" s="20">
        <v>427.83326880915831</v>
      </c>
      <c r="E69" s="20">
        <v>116.68180058431589</v>
      </c>
      <c r="F69" s="20">
        <v>2917.0450146078974</v>
      </c>
      <c r="G69" s="20">
        <v>1166.8180058431587</v>
      </c>
      <c r="H69" s="20">
        <v>245</v>
      </c>
      <c r="I69" s="20">
        <v>756.79</v>
      </c>
      <c r="J69" s="179">
        <v>424.34716261325701</v>
      </c>
      <c r="K69" s="188">
        <v>11287</v>
      </c>
      <c r="L69" s="21">
        <v>11287</v>
      </c>
      <c r="M69" s="20">
        <v>1526</v>
      </c>
      <c r="N69" s="20">
        <v>12813</v>
      </c>
    </row>
    <row r="70" spans="1:15" ht="16.149999999999999" customHeight="1" x14ac:dyDescent="0.2">
      <c r="A70" s="18">
        <v>64</v>
      </c>
      <c r="B70" s="19" t="s">
        <v>80</v>
      </c>
      <c r="C70" s="20">
        <v>3067.6556606296381</v>
      </c>
      <c r="D70" s="20">
        <v>674.88424533852026</v>
      </c>
      <c r="E70" s="20">
        <v>184.05933963777827</v>
      </c>
      <c r="F70" s="20">
        <v>4601.4834909444571</v>
      </c>
      <c r="G70" s="20">
        <v>1840.5933963777825</v>
      </c>
      <c r="H70" s="20">
        <v>1321</v>
      </c>
      <c r="I70" s="20">
        <v>592.66</v>
      </c>
      <c r="J70" s="179">
        <v>173.4450867052023</v>
      </c>
      <c r="K70" s="188">
        <v>4217</v>
      </c>
      <c r="L70" s="21">
        <v>4217</v>
      </c>
      <c r="M70" s="20">
        <v>207</v>
      </c>
      <c r="N70" s="20">
        <v>4424</v>
      </c>
    </row>
    <row r="71" spans="1:15" ht="16.149999999999999" customHeight="1" x14ac:dyDescent="0.2">
      <c r="A71" s="23">
        <v>65</v>
      </c>
      <c r="B71" s="24" t="s">
        <v>81</v>
      </c>
      <c r="C71" s="25">
        <v>2781.1681521183114</v>
      </c>
      <c r="D71" s="25">
        <v>611.8569934660286</v>
      </c>
      <c r="E71" s="25">
        <v>166.87008912709868</v>
      </c>
      <c r="F71" s="25">
        <v>4171.7522281774682</v>
      </c>
      <c r="G71" s="25">
        <v>1668.7008912709873</v>
      </c>
      <c r="H71" s="25">
        <v>967</v>
      </c>
      <c r="I71" s="25">
        <v>829.12</v>
      </c>
      <c r="J71" s="180">
        <v>173.44483716233273</v>
      </c>
      <c r="K71" s="189">
        <v>5689</v>
      </c>
      <c r="L71" s="26">
        <v>5689</v>
      </c>
      <c r="M71" s="25">
        <v>499</v>
      </c>
      <c r="N71" s="25">
        <v>6188</v>
      </c>
    </row>
    <row r="72" spans="1:15" ht="16.149999999999999" customHeight="1" x14ac:dyDescent="0.2">
      <c r="A72" s="18">
        <v>66</v>
      </c>
      <c r="B72" s="19" t="s">
        <v>82</v>
      </c>
      <c r="C72" s="16">
        <v>2879.9542285844173</v>
      </c>
      <c r="D72" s="16">
        <v>633.58993028857174</v>
      </c>
      <c r="E72" s="16">
        <v>172.79725371506501</v>
      </c>
      <c r="F72" s="16">
        <v>4319.9313428766254</v>
      </c>
      <c r="G72" s="16">
        <v>1727.9725371506502</v>
      </c>
      <c r="H72" s="16">
        <v>1207</v>
      </c>
      <c r="I72" s="16">
        <v>730.06</v>
      </c>
      <c r="J72" s="178">
        <v>173.44468085106382</v>
      </c>
      <c r="K72" s="187">
        <v>5628</v>
      </c>
      <c r="L72" s="17">
        <v>5628</v>
      </c>
      <c r="M72" s="16">
        <v>0</v>
      </c>
      <c r="N72" s="16">
        <v>5628</v>
      </c>
    </row>
    <row r="73" spans="1:15" ht="16.149999999999999" customHeight="1" x14ac:dyDescent="0.2">
      <c r="A73" s="18">
        <v>67</v>
      </c>
      <c r="B73" s="19" t="s">
        <v>83</v>
      </c>
      <c r="C73" s="20">
        <v>3113.6966057819259</v>
      </c>
      <c r="D73" s="20">
        <v>685.01325327202369</v>
      </c>
      <c r="E73" s="20">
        <v>186.82179634691556</v>
      </c>
      <c r="F73" s="20">
        <v>4670.5449086728895</v>
      </c>
      <c r="G73" s="20">
        <v>1868.2179634691556</v>
      </c>
      <c r="H73" s="20">
        <v>1201</v>
      </c>
      <c r="I73" s="20">
        <v>715.61</v>
      </c>
      <c r="J73" s="179">
        <v>173.44472681067344</v>
      </c>
      <c r="K73" s="188">
        <v>4722</v>
      </c>
      <c r="L73" s="21">
        <v>4722</v>
      </c>
      <c r="M73" s="20">
        <v>1324</v>
      </c>
      <c r="N73" s="20">
        <v>6046</v>
      </c>
    </row>
    <row r="74" spans="1:15" ht="16.149999999999999" customHeight="1" x14ac:dyDescent="0.2">
      <c r="A74" s="18">
        <v>68</v>
      </c>
      <c r="B74" s="19" t="s">
        <v>84</v>
      </c>
      <c r="C74" s="20">
        <v>3102.9196668621425</v>
      </c>
      <c r="D74" s="20">
        <v>682.64232670967135</v>
      </c>
      <c r="E74" s="20">
        <v>186.17518001172854</v>
      </c>
      <c r="F74" s="20">
        <v>4654.3795002932129</v>
      </c>
      <c r="G74" s="20">
        <v>1861.7518001172855</v>
      </c>
      <c r="H74" s="20">
        <v>1275</v>
      </c>
      <c r="I74" s="20">
        <v>798.7</v>
      </c>
      <c r="J74" s="179">
        <v>173.44494818652851</v>
      </c>
      <c r="K74" s="188">
        <v>4801</v>
      </c>
      <c r="L74" s="21">
        <v>4801</v>
      </c>
      <c r="M74" s="20">
        <v>0</v>
      </c>
      <c r="N74" s="20">
        <v>4801</v>
      </c>
    </row>
    <row r="75" spans="1:15" ht="16.149999999999999" customHeight="1" x14ac:dyDescent="0.2">
      <c r="A75" s="23">
        <v>69</v>
      </c>
      <c r="B75" s="24" t="s">
        <v>85</v>
      </c>
      <c r="C75" s="27">
        <v>3230.890662748257</v>
      </c>
      <c r="D75" s="27">
        <v>710.79594580461651</v>
      </c>
      <c r="E75" s="27">
        <v>193.85343976489543</v>
      </c>
      <c r="F75" s="27">
        <v>4846.3359941223862</v>
      </c>
      <c r="G75" s="27">
        <v>1938.5343976489544</v>
      </c>
      <c r="H75" s="27">
        <v>1336</v>
      </c>
      <c r="I75" s="27">
        <v>705.67</v>
      </c>
      <c r="J75" s="181">
        <v>173.44475138121547</v>
      </c>
      <c r="K75" s="190">
        <v>4006</v>
      </c>
      <c r="L75" s="28">
        <v>4006</v>
      </c>
      <c r="M75" s="27">
        <v>1650</v>
      </c>
      <c r="N75" s="27">
        <v>5656</v>
      </c>
    </row>
    <row r="76" spans="1:15" ht="16.149999999999999" customHeight="1" x14ac:dyDescent="0.2">
      <c r="A76" s="29"/>
      <c r="B76" s="29" t="s">
        <v>86</v>
      </c>
      <c r="C76" s="30">
        <v>2608.4048731926991</v>
      </c>
      <c r="D76" s="30">
        <v>572.79353869498277</v>
      </c>
      <c r="E76" s="30">
        <v>157.88820042379609</v>
      </c>
      <c r="F76" s="30">
        <v>3929.9063976728248</v>
      </c>
      <c r="G76" s="30">
        <v>1525.4435923652759</v>
      </c>
      <c r="H76" s="30">
        <v>800</v>
      </c>
      <c r="I76" s="30"/>
      <c r="J76" s="182">
        <v>218.78606950552299</v>
      </c>
      <c r="K76" s="191">
        <v>6595</v>
      </c>
      <c r="L76" s="31">
        <v>6595</v>
      </c>
      <c r="M76" s="30">
        <v>726</v>
      </c>
      <c r="N76" s="30">
        <v>7321</v>
      </c>
      <c r="O76" s="22"/>
    </row>
    <row r="77" spans="1:15" ht="8.25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192"/>
      <c r="L77" s="32"/>
      <c r="M77" s="32"/>
      <c r="N77" s="32"/>
    </row>
    <row r="78" spans="1:15" ht="17.45" customHeight="1" x14ac:dyDescent="0.2">
      <c r="A78" s="33"/>
      <c r="B78" s="34"/>
      <c r="C78" s="35" t="s">
        <v>87</v>
      </c>
      <c r="D78" s="35"/>
      <c r="E78" s="35"/>
      <c r="F78" s="35"/>
      <c r="G78" s="35"/>
      <c r="H78" s="35"/>
      <c r="I78" s="35"/>
      <c r="J78" s="35"/>
      <c r="K78" s="193" t="s">
        <v>88</v>
      </c>
      <c r="L78" s="37"/>
      <c r="M78" s="37"/>
      <c r="N78" s="37"/>
    </row>
    <row r="79" spans="1:15" ht="16.149999999999999" customHeight="1" x14ac:dyDescent="0.2">
      <c r="A79" s="33"/>
      <c r="B79" s="34"/>
      <c r="C79" s="38" t="s">
        <v>141</v>
      </c>
      <c r="D79" s="38"/>
      <c r="E79" s="38"/>
      <c r="F79" s="38"/>
      <c r="G79" s="38"/>
      <c r="H79" s="38"/>
      <c r="I79" s="38"/>
      <c r="J79" s="38"/>
      <c r="K79" s="193" t="s">
        <v>89</v>
      </c>
      <c r="L79" s="33"/>
      <c r="M79" s="33"/>
      <c r="N79" s="33"/>
    </row>
    <row r="80" spans="1:15" ht="16.149999999999999" customHeight="1" thickBot="1" x14ac:dyDescent="0.25">
      <c r="A80" s="33"/>
      <c r="B80" s="34"/>
      <c r="C80" s="38"/>
      <c r="D80" s="38"/>
      <c r="E80" s="38"/>
      <c r="F80" s="38"/>
      <c r="G80" s="38"/>
      <c r="H80" s="38"/>
      <c r="I80" s="38"/>
      <c r="J80" s="38"/>
      <c r="K80" s="194" t="s">
        <v>142</v>
      </c>
      <c r="L80" s="33"/>
      <c r="M80" s="33"/>
      <c r="N80" s="33"/>
    </row>
    <row r="81" spans="1:14" ht="16.149999999999999" customHeight="1" x14ac:dyDescent="0.2"/>
    <row r="83" spans="1:14" ht="12.75" customHeight="1" x14ac:dyDescent="0.2">
      <c r="A83" s="40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1:14" x14ac:dyDescent="0.2">
      <c r="A84" s="42"/>
      <c r="B84" s="42"/>
      <c r="K84" s="22"/>
    </row>
    <row r="87" spans="1:14" x14ac:dyDescent="0.2">
      <c r="A87" s="42"/>
      <c r="B87" s="42"/>
    </row>
    <row r="88" spans="1:14" x14ac:dyDescent="0.2">
      <c r="A88" s="43"/>
      <c r="B88" s="43"/>
      <c r="C88" s="44"/>
      <c r="D88" s="44"/>
      <c r="E88" s="45"/>
      <c r="F88" s="45"/>
      <c r="G88" s="45"/>
      <c r="H88" s="45"/>
      <c r="I88" s="45"/>
      <c r="J88" s="45"/>
      <c r="K88" s="45"/>
      <c r="L88" s="45"/>
      <c r="M88" s="45"/>
      <c r="N88" s="44"/>
    </row>
    <row r="89" spans="1:14" x14ac:dyDescent="0.2"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x14ac:dyDescent="0.2">
      <c r="B90" s="22"/>
      <c r="C90" s="22"/>
      <c r="D90" s="22"/>
      <c r="E90" s="47"/>
      <c r="F90" s="47"/>
      <c r="G90" s="47"/>
      <c r="H90" s="47"/>
      <c r="I90" s="47"/>
      <c r="J90" s="47"/>
      <c r="K90" s="47"/>
      <c r="L90" s="47"/>
      <c r="M90" s="47"/>
      <c r="N90" s="22"/>
    </row>
    <row r="91" spans="1:14" x14ac:dyDescent="0.2">
      <c r="B91" s="48"/>
      <c r="C91" s="22"/>
      <c r="D91" s="22"/>
      <c r="E91" s="47"/>
      <c r="F91" s="47"/>
      <c r="G91" s="47"/>
      <c r="H91" s="47"/>
      <c r="I91" s="49"/>
      <c r="J91" s="47"/>
      <c r="K91" s="47"/>
      <c r="L91" s="47"/>
      <c r="M91" s="47"/>
    </row>
    <row r="93" spans="1:14" x14ac:dyDescent="0.2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5" spans="1:14" x14ac:dyDescent="0.2"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9" spans="3:11" x14ac:dyDescent="0.2">
      <c r="C99" s="22"/>
      <c r="K99" s="22"/>
    </row>
    <row r="100" spans="3:11" x14ac:dyDescent="0.2">
      <c r="K100" s="22"/>
    </row>
  </sheetData>
  <mergeCells count="9">
    <mergeCell ref="A84:B84"/>
    <mergeCell ref="A87:B87"/>
    <mergeCell ref="A88:B88"/>
    <mergeCell ref="A1:B2"/>
    <mergeCell ref="C1:J1"/>
    <mergeCell ref="L1:N1"/>
    <mergeCell ref="A3:B3"/>
    <mergeCell ref="C79:J80"/>
    <mergeCell ref="A83:B83"/>
  </mergeCells>
  <printOptions horizontalCentered="1"/>
  <pageMargins left="0.25" right="0.25" top="0.95" bottom="0.25" header="0.3" footer="0.25"/>
  <pageSetup paperSize="5" scale="68" fitToWidth="0" fitToHeight="0" orientation="portrait" r:id="rId1"/>
  <headerFooter alignWithMargins="0">
    <oddHeader>&amp;C&amp;"Arial,Bold"&amp;16FY2023-24 Initial Charter School Per Pupil Funding (July 2023)&amp;"Arial,Regular"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view="pageBreakPreview" zoomScale="75" zoomScaleNormal="100" zoomScaleSheetLayoutView="75" workbookViewId="0">
      <selection activeCell="I27" sqref="I27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24.140625" bestFit="1" customWidth="1"/>
    <col min="8" max="8" width="2.42578125" customWidth="1"/>
    <col min="9" max="9" width="22.42578125" bestFit="1" customWidth="1"/>
    <col min="10" max="10" width="23.5703125" bestFit="1" customWidth="1"/>
    <col min="11" max="11" width="18" customWidth="1"/>
  </cols>
  <sheetData>
    <row r="1" spans="1:11" ht="30" customHeight="1" x14ac:dyDescent="0.2">
      <c r="A1" s="51" t="s">
        <v>90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30" customHeight="1" x14ac:dyDescent="0.2">
      <c r="A2" s="51" t="s">
        <v>91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2.9" customHeight="1" x14ac:dyDescent="0.2">
      <c r="A3" s="52" t="s">
        <v>92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25.9" customHeight="1" thickBot="1" x14ac:dyDescent="0.3">
      <c r="A4" s="53"/>
      <c r="B4" s="53"/>
      <c r="C4" s="53"/>
      <c r="D4" s="53"/>
      <c r="E4" s="53"/>
      <c r="F4" s="54"/>
      <c r="G4" s="53"/>
      <c r="H4" s="54"/>
      <c r="I4" s="53"/>
      <c r="J4" s="53"/>
      <c r="K4" s="53"/>
    </row>
    <row r="5" spans="1:11" ht="46.5" customHeight="1" thickBot="1" x14ac:dyDescent="0.25">
      <c r="A5" s="55"/>
      <c r="B5" s="55"/>
      <c r="C5" s="56" t="s">
        <v>93</v>
      </c>
      <c r="D5" s="57"/>
      <c r="E5" s="58"/>
      <c r="F5" s="59"/>
      <c r="G5" s="60" t="s">
        <v>2</v>
      </c>
      <c r="H5" s="59"/>
      <c r="I5" s="167" t="s">
        <v>3</v>
      </c>
      <c r="J5" s="168"/>
      <c r="K5" s="169"/>
    </row>
    <row r="6" spans="1:11" ht="155.25" customHeight="1" x14ac:dyDescent="0.2">
      <c r="A6" s="165" t="s">
        <v>0</v>
      </c>
      <c r="B6" s="166"/>
      <c r="C6" s="61" t="s">
        <v>94</v>
      </c>
      <c r="D6" s="62" t="s">
        <v>95</v>
      </c>
      <c r="E6" s="62" t="s">
        <v>96</v>
      </c>
      <c r="F6" s="63"/>
      <c r="G6" s="64" t="s">
        <v>97</v>
      </c>
      <c r="H6" s="65"/>
      <c r="I6" s="64" t="s">
        <v>98</v>
      </c>
      <c r="J6" s="64" t="s">
        <v>99</v>
      </c>
      <c r="K6" s="66" t="s">
        <v>100</v>
      </c>
    </row>
    <row r="7" spans="1:11" ht="15" customHeight="1" x14ac:dyDescent="0.2">
      <c r="A7" s="67"/>
      <c r="B7" s="68"/>
      <c r="C7" s="12">
        <v>1</v>
      </c>
      <c r="D7" s="12">
        <v>2</v>
      </c>
      <c r="E7" s="12">
        <v>3</v>
      </c>
      <c r="F7" s="69"/>
      <c r="G7" s="70">
        <v>4</v>
      </c>
      <c r="H7" s="69"/>
      <c r="I7" s="70">
        <v>5</v>
      </c>
      <c r="J7" s="70">
        <v>6</v>
      </c>
      <c r="K7" s="70">
        <v>7</v>
      </c>
    </row>
    <row r="8" spans="1:11" ht="15" hidden="1" customHeight="1" x14ac:dyDescent="0.2">
      <c r="A8" s="71"/>
      <c r="B8" s="72"/>
      <c r="C8" s="70"/>
      <c r="D8" s="70"/>
      <c r="E8" s="70" t="s">
        <v>101</v>
      </c>
      <c r="F8" s="69"/>
      <c r="G8" s="70"/>
      <c r="H8" s="69"/>
      <c r="I8" s="70" t="s">
        <v>102</v>
      </c>
      <c r="J8" s="70"/>
      <c r="K8" s="70" t="s">
        <v>103</v>
      </c>
    </row>
    <row r="9" spans="1:11" ht="24" customHeight="1" x14ac:dyDescent="0.2">
      <c r="A9" s="73" t="s">
        <v>104</v>
      </c>
      <c r="B9" s="15" t="s">
        <v>24</v>
      </c>
      <c r="C9" s="74">
        <v>4657.8172177167808</v>
      </c>
      <c r="D9" s="74">
        <v>744.76</v>
      </c>
      <c r="E9" s="74">
        <v>5402.577217716781</v>
      </c>
      <c r="F9" s="75"/>
      <c r="G9" s="74">
        <v>6799</v>
      </c>
      <c r="H9" s="75"/>
      <c r="I9" s="74">
        <v>6799</v>
      </c>
      <c r="J9" s="74">
        <v>1037</v>
      </c>
      <c r="K9" s="74">
        <v>7836</v>
      </c>
    </row>
    <row r="10" spans="1:11" ht="24" customHeight="1" x14ac:dyDescent="0.2">
      <c r="A10" s="76" t="s">
        <v>105</v>
      </c>
      <c r="B10" s="24" t="s">
        <v>32</v>
      </c>
      <c r="C10" s="77">
        <v>3631.2772223478851</v>
      </c>
      <c r="D10" s="77">
        <v>801.48</v>
      </c>
      <c r="E10" s="77">
        <v>4432.7572223478855</v>
      </c>
      <c r="F10" s="75"/>
      <c r="G10" s="77">
        <v>8716</v>
      </c>
      <c r="H10" s="75"/>
      <c r="I10" s="77">
        <v>8716</v>
      </c>
      <c r="J10" s="77">
        <v>1294</v>
      </c>
      <c r="K10" s="77">
        <v>10010</v>
      </c>
    </row>
    <row r="11" spans="1:11" x14ac:dyDescent="0.2">
      <c r="A11" s="33"/>
      <c r="B11" s="35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8" customHeight="1" x14ac:dyDescent="0.2">
      <c r="A12" s="33"/>
      <c r="B12" s="36" t="s">
        <v>88</v>
      </c>
      <c r="C12" s="33"/>
      <c r="D12" s="33"/>
      <c r="E12" s="33"/>
      <c r="F12" s="36"/>
      <c r="G12" s="33"/>
      <c r="H12" s="36"/>
      <c r="I12" s="33"/>
      <c r="J12" s="33"/>
      <c r="K12" s="33"/>
    </row>
    <row r="13" spans="1:11" ht="18" customHeight="1" x14ac:dyDescent="0.2">
      <c r="A13" s="33"/>
      <c r="B13" s="36" t="s">
        <v>89</v>
      </c>
      <c r="C13" s="33"/>
      <c r="D13" s="33"/>
      <c r="E13" s="33"/>
      <c r="F13" s="36"/>
      <c r="G13" s="33"/>
      <c r="H13" s="36"/>
      <c r="I13" s="33"/>
      <c r="J13" s="33"/>
      <c r="K13" s="33"/>
    </row>
    <row r="16" spans="1:11" x14ac:dyDescent="0.2">
      <c r="C16" s="40"/>
    </row>
    <row r="17" spans="1:11" ht="12.75" customHeight="1" x14ac:dyDescent="0.2">
      <c r="C17" s="40"/>
    </row>
    <row r="18" spans="1:11" x14ac:dyDescent="0.2">
      <c r="B18" s="41"/>
      <c r="C18" s="40"/>
      <c r="D18" s="78"/>
      <c r="E18" s="78"/>
      <c r="F18" s="41"/>
      <c r="G18" s="78"/>
      <c r="H18" s="41"/>
      <c r="I18" s="78"/>
      <c r="J18" s="41"/>
      <c r="K18" s="79"/>
    </row>
    <row r="19" spans="1:11" ht="27.75" customHeight="1" x14ac:dyDescent="0.2">
      <c r="A19" s="40"/>
      <c r="B19" s="40"/>
      <c r="C19" s="80"/>
      <c r="D19" s="80"/>
      <c r="E19" s="81"/>
      <c r="F19" s="82"/>
      <c r="G19" s="80"/>
      <c r="H19" s="82"/>
      <c r="I19" s="80"/>
      <c r="J19" s="80"/>
      <c r="K19" s="81"/>
    </row>
    <row r="20" spans="1:11" ht="12.75" customHeight="1" x14ac:dyDescent="0.2">
      <c r="A20" s="40"/>
      <c r="B20" s="40"/>
      <c r="C20" s="82"/>
      <c r="D20" s="82"/>
      <c r="E20" s="81"/>
      <c r="F20" s="82"/>
      <c r="G20" s="82"/>
      <c r="H20" s="82"/>
      <c r="I20" s="82"/>
      <c r="J20" s="80"/>
      <c r="K20" s="81"/>
    </row>
    <row r="21" spans="1:11" x14ac:dyDescent="0.2">
      <c r="C21" s="82"/>
      <c r="D21" s="82"/>
      <c r="E21" s="80"/>
      <c r="F21" s="82"/>
      <c r="G21" s="83"/>
      <c r="H21" s="82"/>
      <c r="I21" s="82"/>
      <c r="J21" s="80"/>
      <c r="K21" s="80"/>
    </row>
    <row r="22" spans="1:11" x14ac:dyDescent="0.2">
      <c r="C22" s="82"/>
      <c r="D22" s="82"/>
      <c r="E22" s="82"/>
      <c r="F22" s="82"/>
      <c r="G22" s="82"/>
      <c r="H22" s="82"/>
      <c r="I22" s="82"/>
      <c r="J22" s="82"/>
      <c r="K22" s="82"/>
    </row>
    <row r="24" spans="1:11" x14ac:dyDescent="0.2">
      <c r="C24" s="41"/>
      <c r="E24" s="84"/>
      <c r="J24" s="41"/>
      <c r="K24" s="85"/>
    </row>
    <row r="25" spans="1:11" x14ac:dyDescent="0.2">
      <c r="C25" s="22"/>
      <c r="E25" s="86"/>
      <c r="J25" s="22"/>
      <c r="K25" s="85"/>
    </row>
    <row r="26" spans="1:11" x14ac:dyDescent="0.2">
      <c r="E26" s="84"/>
      <c r="K26" s="85"/>
    </row>
    <row r="27" spans="1:11" x14ac:dyDescent="0.2">
      <c r="E27" s="85"/>
      <c r="K27" s="85"/>
    </row>
    <row r="30" spans="1:11" x14ac:dyDescent="0.2">
      <c r="B30" s="22"/>
      <c r="G30" s="22"/>
      <c r="I30" s="22"/>
      <c r="J30" s="22"/>
      <c r="K30" s="22"/>
    </row>
  </sheetData>
  <mergeCells count="9">
    <mergeCell ref="C16:C18"/>
    <mergeCell ref="A19:B19"/>
    <mergeCell ref="A20:B20"/>
    <mergeCell ref="A1:K1"/>
    <mergeCell ref="A2:K2"/>
    <mergeCell ref="A3:K3"/>
    <mergeCell ref="C5:E5"/>
    <mergeCell ref="I5:K5"/>
    <mergeCell ref="A6:B6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76"/>
  <sheetViews>
    <sheetView view="pageBreakPreview" zoomScaleNormal="75" zoomScaleSheetLayoutView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P1" sqref="P1"/>
    </sheetView>
  </sheetViews>
  <sheetFormatPr defaultColWidth="9.140625" defaultRowHeight="12.75" x14ac:dyDescent="0.2"/>
  <cols>
    <col min="1" max="1" width="3.42578125" customWidth="1"/>
    <col min="2" max="2" width="17.85546875" customWidth="1"/>
    <col min="3" max="3" width="19.5703125" customWidth="1"/>
    <col min="4" max="4" width="20" customWidth="1"/>
    <col min="5" max="5" width="17.140625" customWidth="1"/>
    <col min="6" max="6" width="17.7109375" customWidth="1"/>
    <col min="7" max="7" width="15" customWidth="1"/>
    <col min="8" max="8" width="22" customWidth="1"/>
    <col min="9" max="9" width="15.140625" customWidth="1"/>
    <col min="10" max="10" width="15.42578125" bestFit="1" customWidth="1"/>
    <col min="11" max="11" width="15.7109375" customWidth="1"/>
    <col min="12" max="12" width="16.28515625" customWidth="1"/>
    <col min="13" max="13" width="15" customWidth="1"/>
    <col min="14" max="14" width="16.28515625" customWidth="1"/>
    <col min="15" max="15" width="21.42578125" customWidth="1"/>
    <col min="16" max="16" width="14" customWidth="1"/>
    <col min="17" max="17" width="11.140625" customWidth="1"/>
    <col min="19" max="19" width="12.7109375" bestFit="1" customWidth="1"/>
    <col min="20" max="20" width="12.85546875" customWidth="1"/>
    <col min="23" max="23" width="11" customWidth="1"/>
  </cols>
  <sheetData>
    <row r="1" spans="1:24" ht="108" customHeight="1" x14ac:dyDescent="0.2">
      <c r="A1" s="170" t="s">
        <v>0</v>
      </c>
      <c r="B1" s="171" t="s">
        <v>0</v>
      </c>
      <c r="C1" s="87" t="s">
        <v>106</v>
      </c>
      <c r="D1" s="87" t="s">
        <v>107</v>
      </c>
      <c r="E1" s="87" t="s">
        <v>108</v>
      </c>
      <c r="F1" s="88" t="s">
        <v>109</v>
      </c>
      <c r="G1" s="88" t="s">
        <v>110</v>
      </c>
      <c r="H1" s="89" t="s">
        <v>111</v>
      </c>
      <c r="I1" s="87" t="s">
        <v>112</v>
      </c>
      <c r="J1" s="87" t="s">
        <v>113</v>
      </c>
      <c r="K1" s="87" t="s">
        <v>114</v>
      </c>
      <c r="L1" s="87" t="s">
        <v>115</v>
      </c>
      <c r="M1" s="87" t="s">
        <v>116</v>
      </c>
      <c r="N1" s="88" t="s">
        <v>117</v>
      </c>
      <c r="O1" s="89" t="s">
        <v>118</v>
      </c>
      <c r="P1" s="88" t="s">
        <v>119</v>
      </c>
      <c r="Q1" s="90" t="s">
        <v>120</v>
      </c>
      <c r="V1" s="91" t="s">
        <v>121</v>
      </c>
    </row>
    <row r="2" spans="1:24" ht="13.5" customHeight="1" x14ac:dyDescent="0.2">
      <c r="A2" s="132"/>
      <c r="B2" s="133"/>
      <c r="C2" s="92">
        <v>1</v>
      </c>
      <c r="D2" s="92">
        <v>2</v>
      </c>
      <c r="E2" s="92">
        <v>3</v>
      </c>
      <c r="F2" s="93" t="s">
        <v>122</v>
      </c>
      <c r="G2" s="93" t="s">
        <v>123</v>
      </c>
      <c r="H2" s="92">
        <v>4</v>
      </c>
      <c r="I2" s="92">
        <v>5</v>
      </c>
      <c r="J2" s="92">
        <v>6</v>
      </c>
      <c r="K2" s="92">
        <v>7</v>
      </c>
      <c r="L2" s="92">
        <v>8</v>
      </c>
      <c r="M2" s="92">
        <v>9</v>
      </c>
      <c r="N2" s="92">
        <v>10</v>
      </c>
      <c r="O2" s="92">
        <v>11</v>
      </c>
      <c r="P2" s="92">
        <v>12</v>
      </c>
      <c r="Q2" s="92">
        <v>13</v>
      </c>
      <c r="V2" s="91"/>
      <c r="W2" s="47" t="s">
        <v>124</v>
      </c>
    </row>
    <row r="3" spans="1:24" ht="12.75" hidden="1" customHeight="1" x14ac:dyDescent="0.2">
      <c r="A3" s="132"/>
      <c r="B3" s="133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24" ht="12.75" hidden="1" customHeight="1" x14ac:dyDescent="0.2">
      <c r="A4" s="132"/>
      <c r="B4" s="133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24" ht="12.75" hidden="1" customHeight="1" x14ac:dyDescent="0.2">
      <c r="A5" s="132"/>
      <c r="B5" s="133"/>
      <c r="C5" s="96"/>
      <c r="D5" s="96"/>
      <c r="E5" s="96"/>
      <c r="F5" s="97"/>
      <c r="G5" s="97"/>
      <c r="H5" s="98"/>
      <c r="I5" s="96"/>
      <c r="J5" s="99"/>
      <c r="K5" s="96"/>
      <c r="L5" s="96"/>
      <c r="M5" s="96"/>
      <c r="N5" s="100"/>
      <c r="O5" s="98"/>
      <c r="P5" s="96"/>
      <c r="Q5" s="96"/>
    </row>
    <row r="6" spans="1:24" ht="12.75" hidden="1" customHeight="1" x14ac:dyDescent="0.2">
      <c r="A6" s="94"/>
      <c r="B6" s="95"/>
      <c r="C6" s="96"/>
      <c r="D6" s="96"/>
      <c r="E6" s="96"/>
      <c r="F6" s="97"/>
      <c r="G6" s="97"/>
      <c r="H6" s="98"/>
      <c r="I6" s="96"/>
      <c r="J6" s="99"/>
      <c r="K6" s="96"/>
      <c r="L6" s="96"/>
      <c r="M6" s="96"/>
      <c r="N6" s="100"/>
      <c r="O6" s="98"/>
      <c r="P6" s="96"/>
      <c r="Q6" s="96"/>
    </row>
    <row r="7" spans="1:24" ht="14.45" customHeight="1" x14ac:dyDescent="0.2">
      <c r="A7" s="101">
        <v>1</v>
      </c>
      <c r="B7" s="102" t="s">
        <v>16</v>
      </c>
      <c r="C7" s="103">
        <v>14152394</v>
      </c>
      <c r="D7" s="103">
        <v>16691000</v>
      </c>
      <c r="E7" s="103">
        <v>414000</v>
      </c>
      <c r="F7" s="103"/>
      <c r="G7" s="103">
        <v>-27220</v>
      </c>
      <c r="H7" s="103">
        <v>31230174</v>
      </c>
      <c r="I7" s="103">
        <v>0</v>
      </c>
      <c r="J7" s="104">
        <v>0</v>
      </c>
      <c r="K7" s="103">
        <v>121630</v>
      </c>
      <c r="L7" s="103">
        <v>253000</v>
      </c>
      <c r="M7" s="103">
        <v>0</v>
      </c>
      <c r="N7" s="103">
        <v>374630</v>
      </c>
      <c r="O7" s="103">
        <v>30855544</v>
      </c>
      <c r="P7" s="105">
        <v>8884</v>
      </c>
      <c r="Q7" s="103">
        <v>3473</v>
      </c>
      <c r="U7" s="106"/>
      <c r="V7" s="46">
        <v>3473</v>
      </c>
      <c r="W7" s="46">
        <v>0</v>
      </c>
      <c r="X7" s="107"/>
    </row>
    <row r="8" spans="1:24" ht="14.45" customHeight="1" x14ac:dyDescent="0.2">
      <c r="A8" s="101">
        <v>2</v>
      </c>
      <c r="B8" s="102" t="s">
        <v>17</v>
      </c>
      <c r="C8" s="108">
        <v>4287200</v>
      </c>
      <c r="D8" s="108">
        <v>9500000</v>
      </c>
      <c r="E8" s="108">
        <v>1900</v>
      </c>
      <c r="F8" s="108"/>
      <c r="G8" s="108">
        <v>-3017</v>
      </c>
      <c r="H8" s="108">
        <v>13786083</v>
      </c>
      <c r="I8" s="108">
        <v>0</v>
      </c>
      <c r="J8" s="109">
        <v>0</v>
      </c>
      <c r="K8" s="108">
        <v>131700</v>
      </c>
      <c r="L8" s="108">
        <v>0</v>
      </c>
      <c r="M8" s="108">
        <v>46400</v>
      </c>
      <c r="N8" s="108">
        <v>178100</v>
      </c>
      <c r="O8" s="108">
        <v>13607983</v>
      </c>
      <c r="P8" s="110">
        <v>3724</v>
      </c>
      <c r="Q8" s="108">
        <v>3654</v>
      </c>
      <c r="U8" s="106"/>
      <c r="V8" s="46">
        <v>3654</v>
      </c>
      <c r="W8" s="46">
        <v>0</v>
      </c>
      <c r="X8" s="107"/>
    </row>
    <row r="9" spans="1:24" ht="14.45" customHeight="1" x14ac:dyDescent="0.2">
      <c r="A9" s="101">
        <v>3</v>
      </c>
      <c r="B9" s="102" t="s">
        <v>18</v>
      </c>
      <c r="C9" s="108">
        <v>72700000</v>
      </c>
      <c r="D9" s="108">
        <v>95045000</v>
      </c>
      <c r="E9" s="108">
        <v>0</v>
      </c>
      <c r="F9" s="108"/>
      <c r="G9" s="108">
        <v>-3394</v>
      </c>
      <c r="H9" s="108">
        <v>167741606</v>
      </c>
      <c r="I9" s="108">
        <v>48000</v>
      </c>
      <c r="J9" s="109">
        <v>0</v>
      </c>
      <c r="K9" s="108">
        <v>3000000</v>
      </c>
      <c r="L9" s="108">
        <v>950000</v>
      </c>
      <c r="M9" s="108">
        <v>3000</v>
      </c>
      <c r="N9" s="108">
        <v>4001000</v>
      </c>
      <c r="O9" s="108">
        <v>163740606</v>
      </c>
      <c r="P9" s="110">
        <v>23753</v>
      </c>
      <c r="Q9" s="108">
        <v>6893</v>
      </c>
      <c r="U9" s="106"/>
      <c r="V9" s="46">
        <v>6893</v>
      </c>
      <c r="W9" s="46">
        <v>0</v>
      </c>
      <c r="X9" s="107"/>
    </row>
    <row r="10" spans="1:24" ht="14.45" customHeight="1" x14ac:dyDescent="0.2">
      <c r="A10" s="101">
        <v>4</v>
      </c>
      <c r="B10" s="102" t="s">
        <v>19</v>
      </c>
      <c r="C10" s="108">
        <v>9018775</v>
      </c>
      <c r="D10" s="108">
        <v>8771141</v>
      </c>
      <c r="E10" s="108">
        <v>6000</v>
      </c>
      <c r="F10" s="108"/>
      <c r="G10" s="108">
        <v>-6298</v>
      </c>
      <c r="H10" s="108">
        <v>17789618</v>
      </c>
      <c r="I10" s="108">
        <v>0</v>
      </c>
      <c r="J10" s="109">
        <v>0</v>
      </c>
      <c r="K10" s="108">
        <v>337224</v>
      </c>
      <c r="L10" s="108">
        <v>0</v>
      </c>
      <c r="M10" s="108">
        <v>0</v>
      </c>
      <c r="N10" s="108">
        <v>337224</v>
      </c>
      <c r="O10" s="108">
        <v>17452394</v>
      </c>
      <c r="P10" s="110">
        <v>2655</v>
      </c>
      <c r="Q10" s="108">
        <v>6573</v>
      </c>
      <c r="U10" s="106"/>
      <c r="V10" s="46">
        <v>6573</v>
      </c>
      <c r="W10" s="46">
        <v>0</v>
      </c>
      <c r="X10" s="107"/>
    </row>
    <row r="11" spans="1:24" ht="14.45" customHeight="1" x14ac:dyDescent="0.2">
      <c r="A11" s="111">
        <v>5</v>
      </c>
      <c r="B11" s="112" t="s">
        <v>20</v>
      </c>
      <c r="C11" s="113">
        <v>4354000</v>
      </c>
      <c r="D11" s="113">
        <v>10950000</v>
      </c>
      <c r="E11" s="113">
        <v>0</v>
      </c>
      <c r="F11" s="113"/>
      <c r="G11" s="113">
        <v>-1221</v>
      </c>
      <c r="H11" s="113">
        <v>15302779</v>
      </c>
      <c r="I11" s="113">
        <v>0</v>
      </c>
      <c r="J11" s="114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15302779</v>
      </c>
      <c r="P11" s="115">
        <v>4710</v>
      </c>
      <c r="Q11" s="113">
        <v>3249</v>
      </c>
      <c r="U11" s="106"/>
      <c r="V11" s="46">
        <v>3249</v>
      </c>
      <c r="W11" s="46">
        <v>0</v>
      </c>
      <c r="X11" s="107"/>
    </row>
    <row r="12" spans="1:24" ht="14.45" customHeight="1" x14ac:dyDescent="0.2">
      <c r="A12" s="101">
        <v>6</v>
      </c>
      <c r="B12" s="102" t="s">
        <v>21</v>
      </c>
      <c r="C12" s="103">
        <v>10865000</v>
      </c>
      <c r="D12" s="103">
        <v>15000000</v>
      </c>
      <c r="E12" s="103">
        <v>0</v>
      </c>
      <c r="F12" s="103"/>
      <c r="G12" s="103">
        <v>-11299</v>
      </c>
      <c r="H12" s="103">
        <v>25853701</v>
      </c>
      <c r="I12" s="103">
        <v>0</v>
      </c>
      <c r="J12" s="104">
        <v>0</v>
      </c>
      <c r="K12" s="103">
        <v>0</v>
      </c>
      <c r="L12" s="103">
        <v>295800</v>
      </c>
      <c r="M12" s="103">
        <v>0</v>
      </c>
      <c r="N12" s="103">
        <v>295800</v>
      </c>
      <c r="O12" s="103">
        <v>25557901</v>
      </c>
      <c r="P12" s="105">
        <v>5551</v>
      </c>
      <c r="Q12" s="103">
        <v>4604</v>
      </c>
      <c r="U12" s="106"/>
      <c r="V12" s="46">
        <v>4604</v>
      </c>
      <c r="W12" s="46">
        <v>0</v>
      </c>
      <c r="X12" s="107"/>
    </row>
    <row r="13" spans="1:24" ht="14.45" customHeight="1" x14ac:dyDescent="0.2">
      <c r="A13" s="101">
        <v>7</v>
      </c>
      <c r="B13" s="102" t="s">
        <v>22</v>
      </c>
      <c r="C13" s="108">
        <v>14982747</v>
      </c>
      <c r="D13" s="108">
        <v>6600000</v>
      </c>
      <c r="E13" s="108">
        <v>71680</v>
      </c>
      <c r="F13" s="108"/>
      <c r="G13" s="108">
        <v>0</v>
      </c>
      <c r="H13" s="108">
        <v>21654427</v>
      </c>
      <c r="I13" s="108">
        <v>0</v>
      </c>
      <c r="J13" s="109">
        <v>0</v>
      </c>
      <c r="K13" s="108">
        <v>780111</v>
      </c>
      <c r="L13" s="108">
        <v>99600</v>
      </c>
      <c r="M13" s="108">
        <v>0</v>
      </c>
      <c r="N13" s="108">
        <v>879711</v>
      </c>
      <c r="O13" s="108">
        <v>20774716</v>
      </c>
      <c r="P13" s="110">
        <v>1790</v>
      </c>
      <c r="Q13" s="108">
        <v>11606</v>
      </c>
      <c r="U13" s="106"/>
      <c r="V13" s="46">
        <v>11606</v>
      </c>
      <c r="W13" s="46">
        <v>0</v>
      </c>
      <c r="X13" s="107"/>
    </row>
    <row r="14" spans="1:24" ht="14.45" customHeight="1" x14ac:dyDescent="0.2">
      <c r="A14" s="101">
        <v>8</v>
      </c>
      <c r="B14" s="102" t="s">
        <v>23</v>
      </c>
      <c r="C14" s="108">
        <v>62521679</v>
      </c>
      <c r="D14" s="108">
        <v>68399583</v>
      </c>
      <c r="E14" s="108">
        <v>47936</v>
      </c>
      <c r="F14" s="108"/>
      <c r="G14" s="108">
        <v>-12627</v>
      </c>
      <c r="H14" s="108">
        <v>130956571</v>
      </c>
      <c r="I14" s="108">
        <v>0</v>
      </c>
      <c r="J14" s="109">
        <v>0</v>
      </c>
      <c r="K14" s="108">
        <v>1687150</v>
      </c>
      <c r="L14" s="108">
        <v>567493</v>
      </c>
      <c r="M14" s="108">
        <v>0</v>
      </c>
      <c r="N14" s="108">
        <v>2254643</v>
      </c>
      <c r="O14" s="108">
        <v>128701928</v>
      </c>
      <c r="P14" s="110">
        <v>21888</v>
      </c>
      <c r="Q14" s="108">
        <v>5880</v>
      </c>
      <c r="U14" s="106"/>
      <c r="V14" s="46">
        <v>5880</v>
      </c>
      <c r="W14" s="46">
        <v>0</v>
      </c>
      <c r="X14" s="107"/>
    </row>
    <row r="15" spans="1:24" ht="14.45" customHeight="1" x14ac:dyDescent="0.2">
      <c r="A15" s="101">
        <v>9</v>
      </c>
      <c r="B15" s="102" t="s">
        <v>24</v>
      </c>
      <c r="C15" s="108">
        <v>125978911</v>
      </c>
      <c r="D15" s="108">
        <v>107000000</v>
      </c>
      <c r="E15" s="108">
        <v>0</v>
      </c>
      <c r="F15" s="108"/>
      <c r="G15" s="108">
        <v>-109538</v>
      </c>
      <c r="H15" s="108">
        <v>232869373</v>
      </c>
      <c r="I15" s="108">
        <v>0</v>
      </c>
      <c r="J15" s="109">
        <v>30000</v>
      </c>
      <c r="K15" s="108">
        <v>3608537</v>
      </c>
      <c r="L15" s="108">
        <v>350000</v>
      </c>
      <c r="M15" s="108">
        <v>0</v>
      </c>
      <c r="N15" s="108">
        <v>3988537</v>
      </c>
      <c r="O15" s="108">
        <v>228880836</v>
      </c>
      <c r="P15" s="110">
        <v>33663</v>
      </c>
      <c r="Q15" s="108">
        <v>6799</v>
      </c>
      <c r="U15" s="106"/>
      <c r="V15" s="46">
        <v>6799</v>
      </c>
      <c r="W15" s="46">
        <v>0</v>
      </c>
      <c r="X15" s="107"/>
    </row>
    <row r="16" spans="1:24" ht="14.45" customHeight="1" x14ac:dyDescent="0.2">
      <c r="A16" s="111">
        <v>10</v>
      </c>
      <c r="B16" s="112" t="s">
        <v>25</v>
      </c>
      <c r="C16" s="113">
        <v>45430000</v>
      </c>
      <c r="D16" s="113">
        <v>184625334</v>
      </c>
      <c r="E16" s="113">
        <v>80000</v>
      </c>
      <c r="F16" s="113"/>
      <c r="G16" s="113">
        <v>-61427</v>
      </c>
      <c r="H16" s="113">
        <v>230073907</v>
      </c>
      <c r="I16" s="113">
        <v>0</v>
      </c>
      <c r="J16" s="114">
        <v>0</v>
      </c>
      <c r="K16" s="113">
        <v>1770181</v>
      </c>
      <c r="L16" s="113">
        <v>0</v>
      </c>
      <c r="M16" s="113">
        <v>0</v>
      </c>
      <c r="N16" s="113">
        <v>1770181</v>
      </c>
      <c r="O16" s="113">
        <v>228303726</v>
      </c>
      <c r="P16" s="115">
        <v>29708</v>
      </c>
      <c r="Q16" s="113">
        <v>7685</v>
      </c>
      <c r="U16" s="106"/>
      <c r="V16" s="46">
        <v>7685</v>
      </c>
      <c r="W16" s="46">
        <v>0</v>
      </c>
      <c r="X16" s="107"/>
    </row>
    <row r="17" spans="1:24" ht="14.45" customHeight="1" x14ac:dyDescent="0.2">
      <c r="A17" s="101">
        <v>11</v>
      </c>
      <c r="B17" s="102" t="s">
        <v>26</v>
      </c>
      <c r="C17" s="103">
        <v>2767000</v>
      </c>
      <c r="D17" s="103">
        <v>2880000</v>
      </c>
      <c r="E17" s="103">
        <v>10000</v>
      </c>
      <c r="F17" s="103"/>
      <c r="G17" s="103">
        <v>0</v>
      </c>
      <c r="H17" s="103">
        <v>5657000</v>
      </c>
      <c r="I17" s="103">
        <v>0</v>
      </c>
      <c r="J17" s="104">
        <v>0</v>
      </c>
      <c r="K17" s="103">
        <v>0</v>
      </c>
      <c r="L17" s="103">
        <v>40000</v>
      </c>
      <c r="M17" s="103">
        <v>0</v>
      </c>
      <c r="N17" s="103">
        <v>40000</v>
      </c>
      <c r="O17" s="103">
        <v>5617000</v>
      </c>
      <c r="P17" s="105">
        <v>1403</v>
      </c>
      <c r="Q17" s="103">
        <v>4004</v>
      </c>
      <c r="U17" s="106"/>
      <c r="V17" s="46">
        <v>4004</v>
      </c>
      <c r="W17" s="46">
        <v>0</v>
      </c>
      <c r="X17" s="107"/>
    </row>
    <row r="18" spans="1:24" ht="14.45" customHeight="1" x14ac:dyDescent="0.2">
      <c r="A18" s="101">
        <v>12</v>
      </c>
      <c r="B18" s="102" t="s">
        <v>27</v>
      </c>
      <c r="C18" s="108">
        <v>11900000</v>
      </c>
      <c r="D18" s="108">
        <v>0</v>
      </c>
      <c r="E18" s="108">
        <v>900000</v>
      </c>
      <c r="F18" s="108"/>
      <c r="G18" s="108">
        <v>0</v>
      </c>
      <c r="H18" s="108">
        <v>12800000</v>
      </c>
      <c r="I18" s="108">
        <v>0</v>
      </c>
      <c r="J18" s="109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12800000</v>
      </c>
      <c r="P18" s="110">
        <v>1075</v>
      </c>
      <c r="Q18" s="108">
        <v>11907</v>
      </c>
      <c r="U18" s="106"/>
      <c r="V18" s="46">
        <v>11907</v>
      </c>
      <c r="W18" s="46">
        <v>0</v>
      </c>
      <c r="X18" s="107"/>
    </row>
    <row r="19" spans="1:24" ht="14.45" customHeight="1" x14ac:dyDescent="0.2">
      <c r="A19" s="101">
        <v>13</v>
      </c>
      <c r="B19" s="102" t="s">
        <v>28</v>
      </c>
      <c r="C19" s="108">
        <v>1090519</v>
      </c>
      <c r="D19" s="108">
        <v>2729139</v>
      </c>
      <c r="E19" s="108">
        <v>70142</v>
      </c>
      <c r="F19" s="108"/>
      <c r="G19" s="108">
        <v>0</v>
      </c>
      <c r="H19" s="108">
        <v>3889800</v>
      </c>
      <c r="I19" s="108">
        <v>0</v>
      </c>
      <c r="J19" s="109">
        <v>0</v>
      </c>
      <c r="K19" s="108">
        <v>15000</v>
      </c>
      <c r="L19" s="108">
        <v>25000</v>
      </c>
      <c r="M19" s="108">
        <v>11000</v>
      </c>
      <c r="N19" s="108">
        <v>51000</v>
      </c>
      <c r="O19" s="108">
        <v>3838800</v>
      </c>
      <c r="P19" s="110">
        <v>1000</v>
      </c>
      <c r="Q19" s="108">
        <v>3839</v>
      </c>
      <c r="U19" s="106"/>
      <c r="V19" s="46">
        <v>3839</v>
      </c>
      <c r="W19" s="46">
        <v>0</v>
      </c>
      <c r="X19" s="107"/>
    </row>
    <row r="20" spans="1:24" ht="14.45" customHeight="1" x14ac:dyDescent="0.2">
      <c r="A20" s="101">
        <v>14</v>
      </c>
      <c r="B20" s="102" t="s">
        <v>29</v>
      </c>
      <c r="C20" s="108">
        <v>3578736</v>
      </c>
      <c r="D20" s="108">
        <v>3695820</v>
      </c>
      <c r="E20" s="108">
        <v>0</v>
      </c>
      <c r="F20" s="108"/>
      <c r="G20" s="108">
        <v>0</v>
      </c>
      <c r="H20" s="108">
        <v>7274556</v>
      </c>
      <c r="I20" s="108">
        <v>0</v>
      </c>
      <c r="J20" s="109">
        <v>0</v>
      </c>
      <c r="K20" s="108">
        <v>129966</v>
      </c>
      <c r="L20" s="108">
        <v>0</v>
      </c>
      <c r="M20" s="108">
        <v>0</v>
      </c>
      <c r="N20" s="108">
        <v>129966</v>
      </c>
      <c r="O20" s="108">
        <v>7144590</v>
      </c>
      <c r="P20" s="110">
        <v>1619</v>
      </c>
      <c r="Q20" s="108">
        <v>4413</v>
      </c>
      <c r="U20" s="106"/>
      <c r="V20" s="46">
        <v>4413</v>
      </c>
      <c r="W20" s="46">
        <v>0</v>
      </c>
      <c r="X20" s="107"/>
    </row>
    <row r="21" spans="1:24" ht="14.45" customHeight="1" x14ac:dyDescent="0.2">
      <c r="A21" s="111">
        <v>15</v>
      </c>
      <c r="B21" s="112" t="s">
        <v>30</v>
      </c>
      <c r="C21" s="113">
        <v>6429150</v>
      </c>
      <c r="D21" s="113">
        <v>6182300</v>
      </c>
      <c r="E21" s="113">
        <v>72300</v>
      </c>
      <c r="F21" s="113"/>
      <c r="G21" s="113">
        <v>-2423</v>
      </c>
      <c r="H21" s="113">
        <v>12681327</v>
      </c>
      <c r="I21" s="113">
        <v>0</v>
      </c>
      <c r="J21" s="114">
        <v>0</v>
      </c>
      <c r="K21" s="113">
        <v>192000</v>
      </c>
      <c r="L21" s="113">
        <v>0</v>
      </c>
      <c r="M21" s="113">
        <v>0</v>
      </c>
      <c r="N21" s="113">
        <v>192000</v>
      </c>
      <c r="O21" s="113">
        <v>12489327</v>
      </c>
      <c r="P21" s="115">
        <v>3199</v>
      </c>
      <c r="Q21" s="113">
        <v>3904</v>
      </c>
      <c r="U21" s="106"/>
      <c r="V21" s="46">
        <v>3904</v>
      </c>
      <c r="W21" s="46">
        <v>0</v>
      </c>
      <c r="X21" s="107"/>
    </row>
    <row r="22" spans="1:24" ht="14.45" customHeight="1" x14ac:dyDescent="0.2">
      <c r="A22" s="101">
        <v>16</v>
      </c>
      <c r="B22" s="102" t="s">
        <v>31</v>
      </c>
      <c r="C22" s="103">
        <v>42083435</v>
      </c>
      <c r="D22" s="103">
        <v>34802285</v>
      </c>
      <c r="E22" s="103">
        <v>848615</v>
      </c>
      <c r="F22" s="103"/>
      <c r="G22" s="103">
        <v>-16540</v>
      </c>
      <c r="H22" s="103">
        <v>77717795</v>
      </c>
      <c r="I22" s="103">
        <v>0</v>
      </c>
      <c r="J22" s="104">
        <v>0</v>
      </c>
      <c r="K22" s="103">
        <v>1707045</v>
      </c>
      <c r="L22" s="103">
        <v>282701</v>
      </c>
      <c r="M22" s="103">
        <v>4720</v>
      </c>
      <c r="N22" s="103">
        <v>1994466</v>
      </c>
      <c r="O22" s="103">
        <v>75723329</v>
      </c>
      <c r="P22" s="105">
        <v>4735</v>
      </c>
      <c r="Q22" s="103">
        <v>15992</v>
      </c>
      <c r="U22" s="106"/>
      <c r="V22" s="46">
        <v>15992</v>
      </c>
      <c r="W22" s="46">
        <v>0</v>
      </c>
      <c r="X22" s="107"/>
    </row>
    <row r="23" spans="1:24" ht="14.45" customHeight="1" x14ac:dyDescent="0.2">
      <c r="A23" s="101">
        <v>17</v>
      </c>
      <c r="B23" s="102" t="s">
        <v>32</v>
      </c>
      <c r="C23" s="108">
        <v>212804903</v>
      </c>
      <c r="D23" s="108">
        <v>179266149</v>
      </c>
      <c r="E23" s="108">
        <v>4000</v>
      </c>
      <c r="F23" s="108"/>
      <c r="G23" s="108">
        <v>-123664</v>
      </c>
      <c r="H23" s="108">
        <v>391951388</v>
      </c>
      <c r="I23" s="108">
        <v>0</v>
      </c>
      <c r="J23" s="109">
        <v>0</v>
      </c>
      <c r="K23" s="108">
        <v>5806444</v>
      </c>
      <c r="L23" s="108">
        <v>1369889</v>
      </c>
      <c r="M23" s="108">
        <v>0</v>
      </c>
      <c r="N23" s="108">
        <v>7176333</v>
      </c>
      <c r="O23" s="108">
        <v>384775055</v>
      </c>
      <c r="P23" s="110">
        <v>44148</v>
      </c>
      <c r="Q23" s="108">
        <v>8716</v>
      </c>
      <c r="U23" s="106"/>
      <c r="V23" s="46">
        <v>8716</v>
      </c>
      <c r="W23" s="46">
        <v>0</v>
      </c>
      <c r="X23" s="107"/>
    </row>
    <row r="24" spans="1:24" ht="14.45" customHeight="1" x14ac:dyDescent="0.2">
      <c r="A24" s="101">
        <v>18</v>
      </c>
      <c r="B24" s="102" t="s">
        <v>33</v>
      </c>
      <c r="C24" s="108">
        <v>972000</v>
      </c>
      <c r="D24" s="108">
        <v>2471495</v>
      </c>
      <c r="E24" s="108">
        <v>184000</v>
      </c>
      <c r="F24" s="108"/>
      <c r="G24" s="108">
        <v>-4473</v>
      </c>
      <c r="H24" s="108">
        <v>3623022</v>
      </c>
      <c r="I24" s="108">
        <v>0</v>
      </c>
      <c r="J24" s="109">
        <v>0</v>
      </c>
      <c r="K24" s="108">
        <v>31000</v>
      </c>
      <c r="L24" s="108">
        <v>70000</v>
      </c>
      <c r="M24" s="108">
        <v>0</v>
      </c>
      <c r="N24" s="108">
        <v>101000</v>
      </c>
      <c r="O24" s="108">
        <v>3522022</v>
      </c>
      <c r="P24" s="110">
        <v>731</v>
      </c>
      <c r="Q24" s="108">
        <v>4818</v>
      </c>
      <c r="U24" s="106"/>
      <c r="V24" s="46">
        <v>4818</v>
      </c>
      <c r="W24" s="46">
        <v>0</v>
      </c>
      <c r="X24" s="107"/>
    </row>
    <row r="25" spans="1:24" ht="14.45" customHeight="1" x14ac:dyDescent="0.2">
      <c r="A25" s="101">
        <v>19</v>
      </c>
      <c r="B25" s="102" t="s">
        <v>34</v>
      </c>
      <c r="C25" s="108">
        <v>7727000</v>
      </c>
      <c r="D25" s="108">
        <v>4800000</v>
      </c>
      <c r="E25" s="108">
        <v>0</v>
      </c>
      <c r="F25" s="108"/>
      <c r="G25" s="108">
        <v>0</v>
      </c>
      <c r="H25" s="108">
        <v>12527000</v>
      </c>
      <c r="I25" s="108">
        <v>0</v>
      </c>
      <c r="J25" s="109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12527000</v>
      </c>
      <c r="P25" s="110">
        <v>1643</v>
      </c>
      <c r="Q25" s="108">
        <v>7624</v>
      </c>
      <c r="U25" s="106"/>
      <c r="V25" s="46">
        <v>7624</v>
      </c>
      <c r="W25" s="46">
        <v>0</v>
      </c>
      <c r="X25" s="107"/>
    </row>
    <row r="26" spans="1:24" ht="14.45" customHeight="1" x14ac:dyDescent="0.2">
      <c r="A26" s="111">
        <v>20</v>
      </c>
      <c r="B26" s="112" t="s">
        <v>35</v>
      </c>
      <c r="C26" s="113">
        <v>8698499</v>
      </c>
      <c r="D26" s="113">
        <v>9600000</v>
      </c>
      <c r="E26" s="113">
        <v>14000</v>
      </c>
      <c r="F26" s="113"/>
      <c r="G26" s="113">
        <v>-7134</v>
      </c>
      <c r="H26" s="113">
        <v>18305365</v>
      </c>
      <c r="I26" s="113">
        <v>0</v>
      </c>
      <c r="J26" s="114">
        <v>0</v>
      </c>
      <c r="K26" s="113">
        <v>288894</v>
      </c>
      <c r="L26" s="113">
        <v>215393</v>
      </c>
      <c r="M26" s="113">
        <v>465</v>
      </c>
      <c r="N26" s="113">
        <v>504752</v>
      </c>
      <c r="O26" s="113">
        <v>17800613</v>
      </c>
      <c r="P26" s="115">
        <v>5236</v>
      </c>
      <c r="Q26" s="113">
        <v>3400</v>
      </c>
      <c r="U26" s="106"/>
      <c r="V26" s="46">
        <v>3400</v>
      </c>
      <c r="W26" s="46">
        <v>0</v>
      </c>
      <c r="X26" s="107"/>
    </row>
    <row r="27" spans="1:24" ht="14.45" customHeight="1" x14ac:dyDescent="0.2">
      <c r="A27" s="101">
        <v>21</v>
      </c>
      <c r="B27" s="102" t="s">
        <v>36</v>
      </c>
      <c r="C27" s="103">
        <v>1680500</v>
      </c>
      <c r="D27" s="103">
        <v>5154000</v>
      </c>
      <c r="E27" s="103">
        <v>11885</v>
      </c>
      <c r="F27" s="103"/>
      <c r="G27" s="103">
        <v>-6681</v>
      </c>
      <c r="H27" s="103">
        <v>6839704</v>
      </c>
      <c r="I27" s="103">
        <v>0</v>
      </c>
      <c r="J27" s="104">
        <v>0</v>
      </c>
      <c r="K27" s="103">
        <v>97917</v>
      </c>
      <c r="L27" s="103">
        <v>55100</v>
      </c>
      <c r="M27" s="103">
        <v>0</v>
      </c>
      <c r="N27" s="103">
        <v>153017</v>
      </c>
      <c r="O27" s="103">
        <v>6686687</v>
      </c>
      <c r="P27" s="105">
        <v>2468</v>
      </c>
      <c r="Q27" s="103">
        <v>2709</v>
      </c>
      <c r="U27" s="106"/>
      <c r="V27" s="46">
        <v>2709</v>
      </c>
      <c r="W27" s="46">
        <v>0</v>
      </c>
      <c r="X27" s="107"/>
    </row>
    <row r="28" spans="1:24" ht="14.45" customHeight="1" x14ac:dyDescent="0.2">
      <c r="A28" s="101">
        <v>22</v>
      </c>
      <c r="B28" s="102" t="s">
        <v>37</v>
      </c>
      <c r="C28" s="108">
        <v>2911086</v>
      </c>
      <c r="D28" s="108">
        <v>2102959</v>
      </c>
      <c r="E28" s="108">
        <v>43956</v>
      </c>
      <c r="F28" s="108"/>
      <c r="G28" s="108">
        <v>-6563</v>
      </c>
      <c r="H28" s="108">
        <v>5051438</v>
      </c>
      <c r="I28" s="108">
        <v>0</v>
      </c>
      <c r="J28" s="109">
        <v>0</v>
      </c>
      <c r="K28" s="108">
        <v>105612</v>
      </c>
      <c r="L28" s="108">
        <v>44000</v>
      </c>
      <c r="M28" s="108">
        <v>15000</v>
      </c>
      <c r="N28" s="108">
        <v>164612</v>
      </c>
      <c r="O28" s="108">
        <v>4886826</v>
      </c>
      <c r="P28" s="110">
        <v>2676</v>
      </c>
      <c r="Q28" s="108">
        <v>1826</v>
      </c>
      <c r="U28" s="106"/>
      <c r="V28" s="46">
        <v>1826</v>
      </c>
      <c r="W28" s="46">
        <v>0</v>
      </c>
      <c r="X28" s="107"/>
    </row>
    <row r="29" spans="1:24" ht="14.45" customHeight="1" x14ac:dyDescent="0.2">
      <c r="A29" s="101">
        <v>23</v>
      </c>
      <c r="B29" s="102" t="s">
        <v>38</v>
      </c>
      <c r="C29" s="108">
        <v>7818271</v>
      </c>
      <c r="D29" s="108">
        <v>33021300</v>
      </c>
      <c r="E29" s="108">
        <v>300000</v>
      </c>
      <c r="F29" s="108"/>
      <c r="G29" s="108">
        <v>-17598</v>
      </c>
      <c r="H29" s="108">
        <v>41121973</v>
      </c>
      <c r="I29" s="108">
        <v>0</v>
      </c>
      <c r="J29" s="109">
        <v>0</v>
      </c>
      <c r="K29" s="108">
        <v>213941</v>
      </c>
      <c r="L29" s="108">
        <v>142968</v>
      </c>
      <c r="M29" s="108">
        <v>9900</v>
      </c>
      <c r="N29" s="108">
        <v>366809</v>
      </c>
      <c r="O29" s="108">
        <v>40755164</v>
      </c>
      <c r="P29" s="110">
        <v>10937</v>
      </c>
      <c r="Q29" s="108">
        <v>3726</v>
      </c>
      <c r="U29" s="106"/>
      <c r="V29" s="46">
        <v>3726</v>
      </c>
      <c r="W29" s="46">
        <v>0</v>
      </c>
      <c r="X29" s="107"/>
    </row>
    <row r="30" spans="1:24" ht="14.45" customHeight="1" x14ac:dyDescent="0.2">
      <c r="A30" s="101">
        <v>24</v>
      </c>
      <c r="B30" s="102" t="s">
        <v>39</v>
      </c>
      <c r="C30" s="108">
        <v>60931000</v>
      </c>
      <c r="D30" s="108">
        <v>35600000</v>
      </c>
      <c r="E30" s="108">
        <v>0</v>
      </c>
      <c r="F30" s="108"/>
      <c r="G30" s="108">
        <v>-13957</v>
      </c>
      <c r="H30" s="108">
        <v>96517043</v>
      </c>
      <c r="I30" s="108">
        <v>0</v>
      </c>
      <c r="J30" s="109">
        <v>0</v>
      </c>
      <c r="K30" s="108">
        <v>2000000</v>
      </c>
      <c r="L30" s="108">
        <v>0</v>
      </c>
      <c r="M30" s="108">
        <v>0</v>
      </c>
      <c r="N30" s="108">
        <v>2000000</v>
      </c>
      <c r="O30" s="108">
        <v>94517043</v>
      </c>
      <c r="P30" s="110">
        <v>3955</v>
      </c>
      <c r="Q30" s="108">
        <v>23898</v>
      </c>
      <c r="U30" s="106"/>
      <c r="V30" s="46">
        <v>23898</v>
      </c>
      <c r="W30" s="46">
        <v>0</v>
      </c>
      <c r="X30" s="107"/>
    </row>
    <row r="31" spans="1:24" ht="14.45" customHeight="1" x14ac:dyDescent="0.2">
      <c r="A31" s="111">
        <v>25</v>
      </c>
      <c r="B31" s="112" t="s">
        <v>40</v>
      </c>
      <c r="C31" s="113">
        <v>4890000</v>
      </c>
      <c r="D31" s="113">
        <v>6600000</v>
      </c>
      <c r="E31" s="113">
        <v>0</v>
      </c>
      <c r="F31" s="113"/>
      <c r="G31" s="113">
        <v>-2125</v>
      </c>
      <c r="H31" s="113">
        <v>11487875</v>
      </c>
      <c r="I31" s="113">
        <v>0</v>
      </c>
      <c r="J31" s="114">
        <v>0</v>
      </c>
      <c r="K31" s="113">
        <v>185000</v>
      </c>
      <c r="L31" s="113">
        <v>64000</v>
      </c>
      <c r="M31" s="113">
        <v>15000</v>
      </c>
      <c r="N31" s="113">
        <v>264000</v>
      </c>
      <c r="O31" s="113">
        <v>11223875</v>
      </c>
      <c r="P31" s="115">
        <v>2010</v>
      </c>
      <c r="Q31" s="113">
        <v>5584</v>
      </c>
      <c r="U31" s="106"/>
      <c r="V31" s="46">
        <v>5584</v>
      </c>
      <c r="W31" s="46">
        <v>0</v>
      </c>
      <c r="X31" s="107"/>
    </row>
    <row r="32" spans="1:24" ht="14.45" customHeight="1" x14ac:dyDescent="0.2">
      <c r="A32" s="101">
        <v>26</v>
      </c>
      <c r="B32" s="102" t="s">
        <v>41</v>
      </c>
      <c r="C32" s="103">
        <v>126375062</v>
      </c>
      <c r="D32" s="103">
        <v>238958058</v>
      </c>
      <c r="E32" s="103">
        <v>5929</v>
      </c>
      <c r="F32" s="103"/>
      <c r="G32" s="103">
        <v>-42567</v>
      </c>
      <c r="H32" s="103">
        <v>365296482</v>
      </c>
      <c r="I32" s="103">
        <v>1246853</v>
      </c>
      <c r="J32" s="104">
        <v>69806</v>
      </c>
      <c r="K32" s="103">
        <v>3874998</v>
      </c>
      <c r="L32" s="103">
        <v>21885173</v>
      </c>
      <c r="M32" s="103">
        <v>0</v>
      </c>
      <c r="N32" s="103">
        <v>27076830</v>
      </c>
      <c r="O32" s="103">
        <v>338219652</v>
      </c>
      <c r="P32" s="105">
        <v>48584</v>
      </c>
      <c r="Q32" s="103">
        <v>6962</v>
      </c>
      <c r="U32" s="106"/>
      <c r="V32" s="46">
        <v>6962</v>
      </c>
      <c r="W32" s="46">
        <v>0</v>
      </c>
      <c r="X32" s="107"/>
    </row>
    <row r="33" spans="1:24" ht="14.45" customHeight="1" x14ac:dyDescent="0.2">
      <c r="A33" s="101">
        <v>27</v>
      </c>
      <c r="B33" s="102" t="s">
        <v>42</v>
      </c>
      <c r="C33" s="108">
        <v>8302175</v>
      </c>
      <c r="D33" s="108">
        <v>13225000</v>
      </c>
      <c r="E33" s="108">
        <v>36000</v>
      </c>
      <c r="F33" s="108"/>
      <c r="G33" s="108">
        <v>-8465</v>
      </c>
      <c r="H33" s="108">
        <v>21554710</v>
      </c>
      <c r="I33" s="108">
        <v>0</v>
      </c>
      <c r="J33" s="109">
        <v>0</v>
      </c>
      <c r="K33" s="108">
        <v>253547</v>
      </c>
      <c r="L33" s="108">
        <v>84000</v>
      </c>
      <c r="M33" s="108">
        <v>1700</v>
      </c>
      <c r="N33" s="108">
        <v>339247</v>
      </c>
      <c r="O33" s="108">
        <v>21215463</v>
      </c>
      <c r="P33" s="110">
        <v>5134</v>
      </c>
      <c r="Q33" s="108">
        <v>4132</v>
      </c>
      <c r="U33" s="106"/>
      <c r="V33" s="46">
        <v>4132</v>
      </c>
      <c r="W33" s="46">
        <v>0</v>
      </c>
      <c r="X33" s="107"/>
    </row>
    <row r="34" spans="1:24" ht="14.45" customHeight="1" x14ac:dyDescent="0.2">
      <c r="A34" s="101">
        <v>28</v>
      </c>
      <c r="B34" s="102" t="s">
        <v>43</v>
      </c>
      <c r="C34" s="108">
        <v>82082102</v>
      </c>
      <c r="D34" s="108">
        <v>124075918</v>
      </c>
      <c r="E34" s="108">
        <v>214979</v>
      </c>
      <c r="F34" s="108"/>
      <c r="G34" s="108">
        <v>-51633</v>
      </c>
      <c r="H34" s="108">
        <v>206321366</v>
      </c>
      <c r="I34" s="108">
        <v>0</v>
      </c>
      <c r="J34" s="109">
        <v>0</v>
      </c>
      <c r="K34" s="108">
        <v>1067492</v>
      </c>
      <c r="L34" s="108">
        <v>868038</v>
      </c>
      <c r="M34" s="108">
        <v>34693</v>
      </c>
      <c r="N34" s="108">
        <v>1970223</v>
      </c>
      <c r="O34" s="108">
        <v>204351143</v>
      </c>
      <c r="P34" s="110">
        <v>34036</v>
      </c>
      <c r="Q34" s="108">
        <v>6004</v>
      </c>
      <c r="U34" s="106"/>
      <c r="V34" s="46">
        <v>6004</v>
      </c>
      <c r="W34" s="46">
        <v>0</v>
      </c>
      <c r="X34" s="107"/>
    </row>
    <row r="35" spans="1:24" ht="14.45" customHeight="1" x14ac:dyDescent="0.2">
      <c r="A35" s="101">
        <v>29</v>
      </c>
      <c r="B35" s="102" t="s">
        <v>44</v>
      </c>
      <c r="C35" s="108">
        <v>28620478</v>
      </c>
      <c r="D35" s="108">
        <v>42917670</v>
      </c>
      <c r="E35" s="108">
        <v>67561</v>
      </c>
      <c r="F35" s="108"/>
      <c r="G35" s="108">
        <v>-14527</v>
      </c>
      <c r="H35" s="108">
        <v>71591182</v>
      </c>
      <c r="I35" s="108">
        <v>0</v>
      </c>
      <c r="J35" s="109">
        <v>0</v>
      </c>
      <c r="K35" s="108">
        <v>901271</v>
      </c>
      <c r="L35" s="108">
        <v>0</v>
      </c>
      <c r="M35" s="108">
        <v>42110</v>
      </c>
      <c r="N35" s="108">
        <v>943381</v>
      </c>
      <c r="O35" s="108">
        <v>70647801</v>
      </c>
      <c r="P35" s="110">
        <v>13180</v>
      </c>
      <c r="Q35" s="108">
        <v>5360</v>
      </c>
      <c r="U35" s="106"/>
      <c r="V35" s="46">
        <v>5360</v>
      </c>
      <c r="W35" s="46">
        <v>0</v>
      </c>
      <c r="X35" s="107"/>
    </row>
    <row r="36" spans="1:24" ht="14.45" customHeight="1" x14ac:dyDescent="0.2">
      <c r="A36" s="111">
        <v>30</v>
      </c>
      <c r="B36" s="112" t="s">
        <v>45</v>
      </c>
      <c r="C36" s="113">
        <v>10404099</v>
      </c>
      <c r="D36" s="113">
        <v>0</v>
      </c>
      <c r="E36" s="113">
        <v>0</v>
      </c>
      <c r="F36" s="113"/>
      <c r="G36" s="113">
        <v>0</v>
      </c>
      <c r="H36" s="113">
        <v>10404099</v>
      </c>
      <c r="I36" s="113">
        <v>0</v>
      </c>
      <c r="J36" s="114">
        <v>799</v>
      </c>
      <c r="K36" s="113">
        <v>126288</v>
      </c>
      <c r="L36" s="113">
        <v>89699</v>
      </c>
      <c r="M36" s="113">
        <v>3574</v>
      </c>
      <c r="N36" s="113">
        <v>220360</v>
      </c>
      <c r="O36" s="113">
        <v>10183739</v>
      </c>
      <c r="P36" s="115">
        <v>2386</v>
      </c>
      <c r="Q36" s="113">
        <v>4268</v>
      </c>
      <c r="U36" s="106"/>
      <c r="V36" s="46">
        <v>4268</v>
      </c>
      <c r="W36" s="46">
        <v>0</v>
      </c>
      <c r="X36" s="107"/>
    </row>
    <row r="37" spans="1:24" ht="14.45" customHeight="1" x14ac:dyDescent="0.2">
      <c r="A37" s="101">
        <v>31</v>
      </c>
      <c r="B37" s="102" t="s">
        <v>46</v>
      </c>
      <c r="C37" s="103">
        <v>18220513</v>
      </c>
      <c r="D37" s="103">
        <v>28990638</v>
      </c>
      <c r="E37" s="103">
        <v>0</v>
      </c>
      <c r="F37" s="103"/>
      <c r="G37" s="103">
        <v>-13364</v>
      </c>
      <c r="H37" s="103">
        <v>47197787</v>
      </c>
      <c r="I37" s="103">
        <v>0</v>
      </c>
      <c r="J37" s="104">
        <v>0</v>
      </c>
      <c r="K37" s="103">
        <v>557211</v>
      </c>
      <c r="L37" s="103">
        <v>75502</v>
      </c>
      <c r="M37" s="103">
        <v>76400</v>
      </c>
      <c r="N37" s="103">
        <v>709113</v>
      </c>
      <c r="O37" s="103">
        <v>46488674</v>
      </c>
      <c r="P37" s="105">
        <v>6200</v>
      </c>
      <c r="Q37" s="103">
        <v>7498</v>
      </c>
      <c r="U37" s="106"/>
      <c r="V37" s="46">
        <v>7498</v>
      </c>
      <c r="W37" s="46">
        <v>0</v>
      </c>
      <c r="X37" s="107"/>
    </row>
    <row r="38" spans="1:24" ht="14.45" customHeight="1" x14ac:dyDescent="0.2">
      <c r="A38" s="101">
        <v>32</v>
      </c>
      <c r="B38" s="102" t="s">
        <v>47</v>
      </c>
      <c r="C38" s="108">
        <v>12275700</v>
      </c>
      <c r="D38" s="108">
        <v>77485000</v>
      </c>
      <c r="E38" s="108">
        <v>3000</v>
      </c>
      <c r="F38" s="108"/>
      <c r="G38" s="108">
        <v>-3332</v>
      </c>
      <c r="H38" s="108">
        <v>89760368</v>
      </c>
      <c r="I38" s="108">
        <v>750</v>
      </c>
      <c r="J38" s="109">
        <v>0</v>
      </c>
      <c r="K38" s="108">
        <v>461370</v>
      </c>
      <c r="L38" s="108">
        <v>80000</v>
      </c>
      <c r="M38" s="108">
        <v>0</v>
      </c>
      <c r="N38" s="108">
        <v>542120</v>
      </c>
      <c r="O38" s="108">
        <v>89218248</v>
      </c>
      <c r="P38" s="110">
        <v>26885</v>
      </c>
      <c r="Q38" s="108">
        <v>3319</v>
      </c>
      <c r="U38" s="106"/>
      <c r="V38" s="46">
        <v>3319</v>
      </c>
      <c r="W38" s="46">
        <v>0</v>
      </c>
      <c r="X38" s="107"/>
    </row>
    <row r="39" spans="1:24" ht="14.45" customHeight="1" x14ac:dyDescent="0.2">
      <c r="A39" s="101">
        <v>33</v>
      </c>
      <c r="B39" s="102" t="s">
        <v>48</v>
      </c>
      <c r="C39" s="108">
        <v>1088000</v>
      </c>
      <c r="D39" s="108">
        <v>2300000</v>
      </c>
      <c r="E39" s="108">
        <v>30000</v>
      </c>
      <c r="F39" s="108"/>
      <c r="G39" s="108">
        <v>-9807</v>
      </c>
      <c r="H39" s="108">
        <v>3408193</v>
      </c>
      <c r="I39" s="108">
        <v>0</v>
      </c>
      <c r="J39" s="109">
        <v>0</v>
      </c>
      <c r="K39" s="108">
        <v>10000</v>
      </c>
      <c r="L39" s="108">
        <v>0</v>
      </c>
      <c r="M39" s="108">
        <v>5000</v>
      </c>
      <c r="N39" s="108">
        <v>15000</v>
      </c>
      <c r="O39" s="108">
        <v>3393193</v>
      </c>
      <c r="P39" s="110">
        <v>1222</v>
      </c>
      <c r="Q39" s="108">
        <v>2777</v>
      </c>
      <c r="U39" s="106"/>
      <c r="V39" s="46">
        <v>2777</v>
      </c>
      <c r="W39" s="46">
        <v>0</v>
      </c>
      <c r="X39" s="107"/>
    </row>
    <row r="40" spans="1:24" ht="14.45" customHeight="1" x14ac:dyDescent="0.2">
      <c r="A40" s="101">
        <v>34</v>
      </c>
      <c r="B40" s="102" t="s">
        <v>49</v>
      </c>
      <c r="C40" s="108">
        <v>4601195</v>
      </c>
      <c r="D40" s="108">
        <v>9123417</v>
      </c>
      <c r="E40" s="108">
        <v>99126</v>
      </c>
      <c r="F40" s="108"/>
      <c r="G40" s="108">
        <v>-1657</v>
      </c>
      <c r="H40" s="108">
        <v>13822081</v>
      </c>
      <c r="I40" s="108">
        <v>0</v>
      </c>
      <c r="J40" s="109">
        <v>0</v>
      </c>
      <c r="K40" s="108">
        <v>0</v>
      </c>
      <c r="L40" s="108">
        <v>164222</v>
      </c>
      <c r="M40" s="108">
        <v>43293</v>
      </c>
      <c r="N40" s="108">
        <v>207515</v>
      </c>
      <c r="O40" s="108">
        <v>13614566</v>
      </c>
      <c r="P40" s="110">
        <v>3166</v>
      </c>
      <c r="Q40" s="108">
        <v>4300</v>
      </c>
      <c r="U40" s="106"/>
      <c r="V40" s="46">
        <v>4300</v>
      </c>
      <c r="W40" s="46">
        <v>0</v>
      </c>
      <c r="X40" s="107"/>
    </row>
    <row r="41" spans="1:24" ht="14.45" customHeight="1" x14ac:dyDescent="0.2">
      <c r="A41" s="111">
        <v>35</v>
      </c>
      <c r="B41" s="112" t="s">
        <v>50</v>
      </c>
      <c r="C41" s="113">
        <v>8685032</v>
      </c>
      <c r="D41" s="113">
        <v>24261000</v>
      </c>
      <c r="E41" s="113">
        <v>25000</v>
      </c>
      <c r="F41" s="113"/>
      <c r="G41" s="113">
        <v>-1814</v>
      </c>
      <c r="H41" s="113">
        <v>32969218</v>
      </c>
      <c r="I41" s="113">
        <v>0</v>
      </c>
      <c r="J41" s="114">
        <v>0</v>
      </c>
      <c r="K41" s="113">
        <v>0</v>
      </c>
      <c r="L41" s="113">
        <v>249888</v>
      </c>
      <c r="M41" s="113">
        <v>0</v>
      </c>
      <c r="N41" s="113">
        <v>249888</v>
      </c>
      <c r="O41" s="113">
        <v>32719330</v>
      </c>
      <c r="P41" s="115">
        <v>4799</v>
      </c>
      <c r="Q41" s="113">
        <v>6818</v>
      </c>
      <c r="U41" s="106"/>
      <c r="V41" s="46">
        <v>6818</v>
      </c>
      <c r="W41" s="46">
        <v>0</v>
      </c>
      <c r="X41" s="107"/>
    </row>
    <row r="42" spans="1:24" ht="14.45" customHeight="1" x14ac:dyDescent="0.2">
      <c r="A42" s="101">
        <v>36</v>
      </c>
      <c r="B42" s="102" t="s">
        <v>125</v>
      </c>
      <c r="C42" s="103">
        <v>189964217</v>
      </c>
      <c r="D42" s="103">
        <v>162406551</v>
      </c>
      <c r="E42" s="103">
        <v>17025</v>
      </c>
      <c r="F42" s="116">
        <v>-6991663</v>
      </c>
      <c r="G42" s="103">
        <v>-118922</v>
      </c>
      <c r="H42" s="103">
        <v>345277208</v>
      </c>
      <c r="I42" s="103">
        <v>3827445</v>
      </c>
      <c r="J42" s="104">
        <v>3799284</v>
      </c>
      <c r="K42" s="103">
        <v>1482718</v>
      </c>
      <c r="L42" s="103">
        <v>2266096</v>
      </c>
      <c r="M42" s="103">
        <v>0</v>
      </c>
      <c r="N42" s="103">
        <v>11375543</v>
      </c>
      <c r="O42" s="103">
        <v>333901665</v>
      </c>
      <c r="P42" s="105">
        <v>44318</v>
      </c>
      <c r="Q42" s="103">
        <v>7534</v>
      </c>
      <c r="S42" s="46"/>
      <c r="U42" s="106"/>
      <c r="V42" s="46">
        <v>7534</v>
      </c>
      <c r="W42" s="46">
        <v>0</v>
      </c>
      <c r="X42" s="107"/>
    </row>
    <row r="43" spans="1:24" ht="14.45" customHeight="1" x14ac:dyDescent="0.2">
      <c r="A43" s="101">
        <v>37</v>
      </c>
      <c r="B43" s="102" t="s">
        <v>52</v>
      </c>
      <c r="C43" s="108">
        <v>26275559</v>
      </c>
      <c r="D43" s="108">
        <v>62687310</v>
      </c>
      <c r="E43" s="108">
        <v>454212</v>
      </c>
      <c r="F43" s="108"/>
      <c r="G43" s="108">
        <v>-26202</v>
      </c>
      <c r="H43" s="108">
        <v>89390879</v>
      </c>
      <c r="I43" s="108">
        <v>16740</v>
      </c>
      <c r="J43" s="109">
        <v>0</v>
      </c>
      <c r="K43" s="108">
        <v>745519</v>
      </c>
      <c r="L43" s="108">
        <v>374685</v>
      </c>
      <c r="M43" s="108">
        <v>0</v>
      </c>
      <c r="N43" s="108">
        <v>1136944</v>
      </c>
      <c r="O43" s="108">
        <v>88253935</v>
      </c>
      <c r="P43" s="110">
        <v>17386</v>
      </c>
      <c r="Q43" s="108">
        <v>5076</v>
      </c>
      <c r="U43" s="106"/>
      <c r="V43" s="46">
        <v>5076</v>
      </c>
      <c r="W43" s="46">
        <v>0</v>
      </c>
      <c r="X43" s="107"/>
    </row>
    <row r="44" spans="1:24" ht="14.45" customHeight="1" x14ac:dyDescent="0.2">
      <c r="A44" s="101">
        <v>38</v>
      </c>
      <c r="B44" s="102" t="s">
        <v>53</v>
      </c>
      <c r="C44" s="108">
        <v>22721888</v>
      </c>
      <c r="D44" s="108">
        <v>80000000</v>
      </c>
      <c r="E44" s="108">
        <v>4500</v>
      </c>
      <c r="F44" s="108"/>
      <c r="G44" s="108">
        <v>-5885</v>
      </c>
      <c r="H44" s="108">
        <v>102720503</v>
      </c>
      <c r="I44" s="108">
        <v>14000</v>
      </c>
      <c r="J44" s="109">
        <v>0</v>
      </c>
      <c r="K44" s="108">
        <v>710000</v>
      </c>
      <c r="L44" s="108">
        <v>288000</v>
      </c>
      <c r="M44" s="108">
        <v>1000</v>
      </c>
      <c r="N44" s="108">
        <v>1013000</v>
      </c>
      <c r="O44" s="108">
        <v>101707503</v>
      </c>
      <c r="P44" s="110">
        <v>3575</v>
      </c>
      <c r="Q44" s="108">
        <v>28450</v>
      </c>
      <c r="U44" s="106"/>
      <c r="V44" s="46">
        <v>28450</v>
      </c>
      <c r="W44" s="46">
        <v>0</v>
      </c>
      <c r="X44" s="107"/>
    </row>
    <row r="45" spans="1:24" ht="14.45" customHeight="1" x14ac:dyDescent="0.2">
      <c r="A45" s="101">
        <v>39</v>
      </c>
      <c r="B45" s="102" t="s">
        <v>54</v>
      </c>
      <c r="C45" s="108">
        <v>9800000</v>
      </c>
      <c r="D45" s="108">
        <v>9300000</v>
      </c>
      <c r="E45" s="108">
        <v>0</v>
      </c>
      <c r="F45" s="108"/>
      <c r="G45" s="108">
        <v>-5938</v>
      </c>
      <c r="H45" s="108">
        <v>19094062</v>
      </c>
      <c r="I45" s="108">
        <v>0</v>
      </c>
      <c r="J45" s="109">
        <v>0</v>
      </c>
      <c r="K45" s="108">
        <v>380000</v>
      </c>
      <c r="L45" s="108">
        <v>232500</v>
      </c>
      <c r="M45" s="108">
        <v>0</v>
      </c>
      <c r="N45" s="108">
        <v>612500</v>
      </c>
      <c r="O45" s="108">
        <v>18481562</v>
      </c>
      <c r="P45" s="110">
        <v>2282</v>
      </c>
      <c r="Q45" s="108">
        <v>8099</v>
      </c>
      <c r="U45" s="106"/>
      <c r="V45" s="46">
        <v>8099</v>
      </c>
      <c r="W45" s="46">
        <v>0</v>
      </c>
      <c r="X45" s="107"/>
    </row>
    <row r="46" spans="1:24" ht="14.45" customHeight="1" x14ac:dyDescent="0.2">
      <c r="A46" s="111">
        <v>40</v>
      </c>
      <c r="B46" s="112" t="s">
        <v>55</v>
      </c>
      <c r="C46" s="113">
        <v>42706821</v>
      </c>
      <c r="D46" s="113">
        <v>66400000</v>
      </c>
      <c r="E46" s="113">
        <v>0</v>
      </c>
      <c r="F46" s="113"/>
      <c r="G46" s="113">
        <v>-28365</v>
      </c>
      <c r="H46" s="113">
        <v>109078456</v>
      </c>
      <c r="I46" s="113">
        <v>0</v>
      </c>
      <c r="J46" s="114">
        <v>0</v>
      </c>
      <c r="K46" s="113">
        <v>1318517</v>
      </c>
      <c r="L46" s="113">
        <v>0</v>
      </c>
      <c r="M46" s="113">
        <v>0</v>
      </c>
      <c r="N46" s="113">
        <v>1318517</v>
      </c>
      <c r="O46" s="113">
        <v>107759939</v>
      </c>
      <c r="P46" s="115">
        <v>20724</v>
      </c>
      <c r="Q46" s="113">
        <v>5200</v>
      </c>
      <c r="U46" s="106"/>
      <c r="V46" s="46">
        <v>5200</v>
      </c>
      <c r="W46" s="46">
        <v>0</v>
      </c>
      <c r="X46" s="107"/>
    </row>
    <row r="47" spans="1:24" ht="14.45" customHeight="1" x14ac:dyDescent="0.2">
      <c r="A47" s="101">
        <v>41</v>
      </c>
      <c r="B47" s="102" t="s">
        <v>56</v>
      </c>
      <c r="C47" s="103">
        <v>11155000</v>
      </c>
      <c r="D47" s="103">
        <v>9490000</v>
      </c>
      <c r="E47" s="103">
        <v>250000</v>
      </c>
      <c r="F47" s="103"/>
      <c r="G47" s="103">
        <v>0</v>
      </c>
      <c r="H47" s="103">
        <v>20895000</v>
      </c>
      <c r="I47" s="103">
        <v>0</v>
      </c>
      <c r="J47" s="104">
        <v>466070</v>
      </c>
      <c r="K47" s="103">
        <v>0</v>
      </c>
      <c r="L47" s="103">
        <v>51672</v>
      </c>
      <c r="M47" s="103">
        <v>0</v>
      </c>
      <c r="N47" s="103">
        <v>517742</v>
      </c>
      <c r="O47" s="103">
        <v>20377258</v>
      </c>
      <c r="P47" s="105">
        <v>1158</v>
      </c>
      <c r="Q47" s="103">
        <v>17597</v>
      </c>
      <c r="U47" s="106"/>
      <c r="V47" s="46">
        <v>17597</v>
      </c>
      <c r="W47" s="46">
        <v>0</v>
      </c>
      <c r="X47" s="107"/>
    </row>
    <row r="48" spans="1:24" ht="14.45" customHeight="1" x14ac:dyDescent="0.2">
      <c r="A48" s="101">
        <v>42</v>
      </c>
      <c r="B48" s="102" t="s">
        <v>58</v>
      </c>
      <c r="C48" s="108">
        <v>4610633</v>
      </c>
      <c r="D48" s="108">
        <v>8167500</v>
      </c>
      <c r="E48" s="108">
        <v>77270</v>
      </c>
      <c r="F48" s="108"/>
      <c r="G48" s="108">
        <v>-6733</v>
      </c>
      <c r="H48" s="108">
        <v>12848670</v>
      </c>
      <c r="I48" s="108">
        <v>0</v>
      </c>
      <c r="J48" s="109">
        <v>0</v>
      </c>
      <c r="K48" s="108">
        <v>135000</v>
      </c>
      <c r="L48" s="108">
        <v>63000</v>
      </c>
      <c r="M48" s="108">
        <v>5000</v>
      </c>
      <c r="N48" s="108">
        <v>203000</v>
      </c>
      <c r="O48" s="108">
        <v>12645670</v>
      </c>
      <c r="P48" s="110">
        <v>2681</v>
      </c>
      <c r="Q48" s="108">
        <v>4717</v>
      </c>
      <c r="U48" s="106"/>
      <c r="V48" s="46">
        <v>4717</v>
      </c>
      <c r="W48" s="46">
        <v>0</v>
      </c>
      <c r="X48" s="107"/>
    </row>
    <row r="49" spans="1:24" ht="14.45" customHeight="1" x14ac:dyDescent="0.2">
      <c r="A49" s="101">
        <v>43</v>
      </c>
      <c r="B49" s="102" t="s">
        <v>59</v>
      </c>
      <c r="C49" s="108">
        <v>8642272</v>
      </c>
      <c r="D49" s="108">
        <v>14118756</v>
      </c>
      <c r="E49" s="108">
        <v>13446</v>
      </c>
      <c r="F49" s="108"/>
      <c r="G49" s="108">
        <v>-6724</v>
      </c>
      <c r="H49" s="108">
        <v>22767750</v>
      </c>
      <c r="I49" s="108">
        <v>0</v>
      </c>
      <c r="J49" s="109">
        <v>0</v>
      </c>
      <c r="K49" s="108">
        <v>245584</v>
      </c>
      <c r="L49" s="108">
        <v>302049</v>
      </c>
      <c r="M49" s="108">
        <v>0</v>
      </c>
      <c r="N49" s="108">
        <v>547633</v>
      </c>
      <c r="O49" s="108">
        <v>22220117</v>
      </c>
      <c r="P49" s="110">
        <v>3576</v>
      </c>
      <c r="Q49" s="108">
        <v>6214</v>
      </c>
      <c r="U49" s="106"/>
      <c r="V49" s="46">
        <v>6214</v>
      </c>
      <c r="W49" s="46">
        <v>0</v>
      </c>
      <c r="X49" s="107"/>
    </row>
    <row r="50" spans="1:24" ht="14.45" customHeight="1" x14ac:dyDescent="0.2">
      <c r="A50" s="101">
        <v>44</v>
      </c>
      <c r="B50" s="102" t="s">
        <v>60</v>
      </c>
      <c r="C50" s="108">
        <v>19521577</v>
      </c>
      <c r="D50" s="108">
        <v>22700000</v>
      </c>
      <c r="E50" s="108">
        <v>0</v>
      </c>
      <c r="F50" s="108"/>
      <c r="G50" s="108">
        <v>-7942</v>
      </c>
      <c r="H50" s="108">
        <v>42213635</v>
      </c>
      <c r="I50" s="108">
        <v>4137</v>
      </c>
      <c r="J50" s="109">
        <v>0</v>
      </c>
      <c r="K50" s="108">
        <v>589853</v>
      </c>
      <c r="L50" s="108">
        <v>1362000</v>
      </c>
      <c r="M50" s="108">
        <v>0</v>
      </c>
      <c r="N50" s="108">
        <v>1955990</v>
      </c>
      <c r="O50" s="108">
        <v>40257645</v>
      </c>
      <c r="P50" s="110">
        <v>7436</v>
      </c>
      <c r="Q50" s="108">
        <v>5414</v>
      </c>
      <c r="U50" s="106"/>
      <c r="V50" s="46">
        <v>5414</v>
      </c>
      <c r="W50" s="46">
        <v>0</v>
      </c>
      <c r="X50" s="107"/>
    </row>
    <row r="51" spans="1:24" ht="14.45" customHeight="1" x14ac:dyDescent="0.2">
      <c r="A51" s="111">
        <v>45</v>
      </c>
      <c r="B51" s="112" t="s">
        <v>61</v>
      </c>
      <c r="C51" s="113">
        <v>102000000</v>
      </c>
      <c r="D51" s="113">
        <v>78000000</v>
      </c>
      <c r="E51" s="113">
        <v>150</v>
      </c>
      <c r="F51" s="113"/>
      <c r="G51" s="113">
        <v>0</v>
      </c>
      <c r="H51" s="113">
        <v>180000150</v>
      </c>
      <c r="I51" s="113">
        <v>0</v>
      </c>
      <c r="J51" s="114">
        <v>0</v>
      </c>
      <c r="K51" s="113">
        <v>600000</v>
      </c>
      <c r="L51" s="113">
        <v>0</v>
      </c>
      <c r="M51" s="113">
        <v>0</v>
      </c>
      <c r="N51" s="113">
        <v>600000</v>
      </c>
      <c r="O51" s="113">
        <v>179400150</v>
      </c>
      <c r="P51" s="115">
        <v>8895</v>
      </c>
      <c r="Q51" s="113">
        <v>20169</v>
      </c>
      <c r="U51" s="106"/>
      <c r="V51" s="46">
        <v>20169</v>
      </c>
      <c r="W51" s="46">
        <v>0</v>
      </c>
      <c r="X51" s="107"/>
    </row>
    <row r="52" spans="1:24" ht="14.45" customHeight="1" x14ac:dyDescent="0.2">
      <c r="A52" s="101">
        <v>46</v>
      </c>
      <c r="B52" s="102" t="s">
        <v>62</v>
      </c>
      <c r="C52" s="103">
        <v>1168007</v>
      </c>
      <c r="D52" s="103">
        <v>1595000</v>
      </c>
      <c r="E52" s="103">
        <v>0</v>
      </c>
      <c r="F52" s="103"/>
      <c r="G52" s="103">
        <v>-1358</v>
      </c>
      <c r="H52" s="103">
        <v>2761649</v>
      </c>
      <c r="I52" s="103">
        <v>0</v>
      </c>
      <c r="J52" s="104">
        <v>0</v>
      </c>
      <c r="K52" s="103">
        <v>0</v>
      </c>
      <c r="L52" s="103">
        <v>48000</v>
      </c>
      <c r="M52" s="103">
        <v>0</v>
      </c>
      <c r="N52" s="103">
        <v>48000</v>
      </c>
      <c r="O52" s="103">
        <v>2713649</v>
      </c>
      <c r="P52" s="105">
        <v>1031</v>
      </c>
      <c r="Q52" s="103">
        <v>2632</v>
      </c>
      <c r="U52" s="106"/>
      <c r="V52" s="46">
        <v>2632</v>
      </c>
      <c r="W52" s="46">
        <v>0</v>
      </c>
      <c r="X52" s="107"/>
    </row>
    <row r="53" spans="1:24" ht="14.45" customHeight="1" x14ac:dyDescent="0.2">
      <c r="A53" s="101">
        <v>47</v>
      </c>
      <c r="B53" s="102" t="s">
        <v>63</v>
      </c>
      <c r="C53" s="108">
        <v>27645251</v>
      </c>
      <c r="D53" s="108">
        <v>19602000</v>
      </c>
      <c r="E53" s="108">
        <v>0</v>
      </c>
      <c r="F53" s="108"/>
      <c r="G53" s="108">
        <v>0</v>
      </c>
      <c r="H53" s="108">
        <v>47247251</v>
      </c>
      <c r="I53" s="108">
        <v>0</v>
      </c>
      <c r="J53" s="109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47247251</v>
      </c>
      <c r="P53" s="110">
        <v>3123</v>
      </c>
      <c r="Q53" s="108">
        <v>15129</v>
      </c>
      <c r="U53" s="106"/>
      <c r="V53" s="46">
        <v>15129</v>
      </c>
      <c r="W53" s="46">
        <v>0</v>
      </c>
      <c r="X53" s="107"/>
    </row>
    <row r="54" spans="1:24" s="117" customFormat="1" ht="14.45" customHeight="1" x14ac:dyDescent="0.2">
      <c r="A54" s="101">
        <v>48</v>
      </c>
      <c r="B54" s="102" t="s">
        <v>64</v>
      </c>
      <c r="C54" s="108">
        <v>28007702</v>
      </c>
      <c r="D54" s="108">
        <v>27108875</v>
      </c>
      <c r="E54" s="108">
        <v>0</v>
      </c>
      <c r="F54" s="108"/>
      <c r="G54" s="108">
        <v>-5242</v>
      </c>
      <c r="H54" s="108">
        <v>55111335</v>
      </c>
      <c r="I54" s="108">
        <v>0</v>
      </c>
      <c r="J54" s="109"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v>55111335</v>
      </c>
      <c r="P54" s="110">
        <v>4996</v>
      </c>
      <c r="Q54" s="108">
        <v>11031</v>
      </c>
      <c r="U54" s="106"/>
      <c r="V54" s="46">
        <v>11031</v>
      </c>
      <c r="W54" s="46">
        <v>0</v>
      </c>
      <c r="X54" s="118"/>
    </row>
    <row r="55" spans="1:24" ht="14.45" customHeight="1" x14ac:dyDescent="0.2">
      <c r="A55" s="101">
        <v>49</v>
      </c>
      <c r="B55" s="102" t="s">
        <v>65</v>
      </c>
      <c r="C55" s="108">
        <v>15683350</v>
      </c>
      <c r="D55" s="108">
        <v>30686340</v>
      </c>
      <c r="E55" s="108">
        <v>41455</v>
      </c>
      <c r="F55" s="108"/>
      <c r="G55" s="108">
        <v>-35824</v>
      </c>
      <c r="H55" s="108">
        <v>46375321</v>
      </c>
      <c r="I55" s="108">
        <v>0</v>
      </c>
      <c r="J55" s="109">
        <v>0</v>
      </c>
      <c r="K55" s="108">
        <v>484890</v>
      </c>
      <c r="L55" s="108">
        <v>0</v>
      </c>
      <c r="M55" s="108">
        <v>0</v>
      </c>
      <c r="N55" s="108">
        <v>484890</v>
      </c>
      <c r="O55" s="108">
        <v>45890431</v>
      </c>
      <c r="P55" s="110">
        <v>12012</v>
      </c>
      <c r="Q55" s="108">
        <v>3820</v>
      </c>
      <c r="U55" s="106"/>
      <c r="V55" s="46">
        <v>3820</v>
      </c>
      <c r="W55" s="46">
        <v>0</v>
      </c>
      <c r="X55" s="107"/>
    </row>
    <row r="56" spans="1:24" ht="14.45" customHeight="1" x14ac:dyDescent="0.2">
      <c r="A56" s="111">
        <v>50</v>
      </c>
      <c r="B56" s="112" t="s">
        <v>66</v>
      </c>
      <c r="C56" s="113">
        <v>5735000</v>
      </c>
      <c r="D56" s="113">
        <v>20550000</v>
      </c>
      <c r="E56" s="113">
        <v>95000</v>
      </c>
      <c r="F56" s="113"/>
      <c r="G56" s="113">
        <v>-5357</v>
      </c>
      <c r="H56" s="113">
        <v>26374643</v>
      </c>
      <c r="I56" s="113">
        <v>20000</v>
      </c>
      <c r="J56" s="114">
        <v>0</v>
      </c>
      <c r="K56" s="113">
        <v>165000</v>
      </c>
      <c r="L56" s="113">
        <v>0</v>
      </c>
      <c r="M56" s="113">
        <v>2500</v>
      </c>
      <c r="N56" s="113">
        <v>187500</v>
      </c>
      <c r="O56" s="113">
        <v>26187143</v>
      </c>
      <c r="P56" s="115">
        <v>6921</v>
      </c>
      <c r="Q56" s="113">
        <v>3784</v>
      </c>
      <c r="U56" s="106"/>
      <c r="V56" s="46">
        <v>3784</v>
      </c>
      <c r="W56" s="46">
        <v>0</v>
      </c>
      <c r="X56" s="107"/>
    </row>
    <row r="57" spans="1:24" ht="14.45" customHeight="1" x14ac:dyDescent="0.2">
      <c r="A57" s="101">
        <v>51</v>
      </c>
      <c r="B57" s="102" t="s">
        <v>67</v>
      </c>
      <c r="C57" s="103">
        <v>20407404</v>
      </c>
      <c r="D57" s="103">
        <v>24081774</v>
      </c>
      <c r="E57" s="103">
        <v>175000</v>
      </c>
      <c r="F57" s="103"/>
      <c r="G57" s="103">
        <v>-6796</v>
      </c>
      <c r="H57" s="103">
        <v>44657382</v>
      </c>
      <c r="I57" s="103">
        <v>0</v>
      </c>
      <c r="J57" s="104">
        <v>0</v>
      </c>
      <c r="K57" s="103">
        <v>668267</v>
      </c>
      <c r="L57" s="103">
        <v>0</v>
      </c>
      <c r="M57" s="103">
        <v>0</v>
      </c>
      <c r="N57" s="103">
        <v>668267</v>
      </c>
      <c r="O57" s="103">
        <v>43989115</v>
      </c>
      <c r="P57" s="105">
        <v>7317</v>
      </c>
      <c r="Q57" s="103">
        <v>6012</v>
      </c>
      <c r="U57" s="106"/>
      <c r="V57" s="46">
        <v>6012</v>
      </c>
      <c r="W57" s="46">
        <v>0</v>
      </c>
      <c r="X57" s="107"/>
    </row>
    <row r="58" spans="1:24" ht="14.45" customHeight="1" x14ac:dyDescent="0.2">
      <c r="A58" s="101">
        <v>52</v>
      </c>
      <c r="B58" s="102" t="s">
        <v>68</v>
      </c>
      <c r="C58" s="108">
        <v>131549073</v>
      </c>
      <c r="D58" s="108">
        <v>144964711</v>
      </c>
      <c r="E58" s="108">
        <v>0</v>
      </c>
      <c r="F58" s="108"/>
      <c r="G58" s="108">
        <v>-23925</v>
      </c>
      <c r="H58" s="108">
        <v>276489859</v>
      </c>
      <c r="I58" s="108">
        <v>0</v>
      </c>
      <c r="J58" s="109">
        <v>0</v>
      </c>
      <c r="K58" s="108">
        <v>3769632</v>
      </c>
      <c r="L58" s="108">
        <v>1661147</v>
      </c>
      <c r="M58" s="108">
        <v>0</v>
      </c>
      <c r="N58" s="108">
        <v>5430779</v>
      </c>
      <c r="O58" s="108">
        <v>271059080</v>
      </c>
      <c r="P58" s="110">
        <v>36418</v>
      </c>
      <c r="Q58" s="108">
        <v>7443</v>
      </c>
      <c r="U58" s="106"/>
      <c r="V58" s="46">
        <v>7443</v>
      </c>
      <c r="W58" s="46">
        <v>0</v>
      </c>
      <c r="X58" s="107"/>
    </row>
    <row r="59" spans="1:24" ht="14.45" customHeight="1" x14ac:dyDescent="0.2">
      <c r="A59" s="101">
        <v>53</v>
      </c>
      <c r="B59" s="102" t="s">
        <v>69</v>
      </c>
      <c r="C59" s="108">
        <v>8708436</v>
      </c>
      <c r="D59" s="108">
        <v>63826000</v>
      </c>
      <c r="E59" s="108">
        <v>211000</v>
      </c>
      <c r="F59" s="108"/>
      <c r="G59" s="108">
        <v>-9845</v>
      </c>
      <c r="H59" s="108">
        <v>72735591</v>
      </c>
      <c r="I59" s="108">
        <v>0</v>
      </c>
      <c r="J59" s="109">
        <v>0</v>
      </c>
      <c r="K59" s="108">
        <v>305554</v>
      </c>
      <c r="L59" s="108">
        <v>415570</v>
      </c>
      <c r="M59" s="108">
        <v>0</v>
      </c>
      <c r="N59" s="108">
        <v>721124</v>
      </c>
      <c r="O59" s="108">
        <v>72014467</v>
      </c>
      <c r="P59" s="110">
        <v>18984</v>
      </c>
      <c r="Q59" s="108">
        <v>3793</v>
      </c>
      <c r="U59" s="106"/>
      <c r="V59" s="46">
        <v>3793</v>
      </c>
      <c r="W59" s="46">
        <v>0</v>
      </c>
      <c r="X59" s="107"/>
    </row>
    <row r="60" spans="1:24" ht="14.45" customHeight="1" x14ac:dyDescent="0.2">
      <c r="A60" s="101">
        <v>54</v>
      </c>
      <c r="B60" s="102" t="s">
        <v>70</v>
      </c>
      <c r="C60" s="108">
        <v>2111466</v>
      </c>
      <c r="D60" s="108">
        <v>891746</v>
      </c>
      <c r="E60" s="108">
        <v>26895</v>
      </c>
      <c r="F60" s="108"/>
      <c r="G60" s="108">
        <v>-7581</v>
      </c>
      <c r="H60" s="108">
        <v>3022526</v>
      </c>
      <c r="I60" s="108">
        <v>0</v>
      </c>
      <c r="J60" s="109">
        <v>0</v>
      </c>
      <c r="K60" s="108">
        <v>72780</v>
      </c>
      <c r="L60" s="108">
        <v>33001</v>
      </c>
      <c r="M60" s="108">
        <v>1420</v>
      </c>
      <c r="N60" s="108">
        <v>107201</v>
      </c>
      <c r="O60" s="108">
        <v>2915325</v>
      </c>
      <c r="P60" s="110">
        <v>355</v>
      </c>
      <c r="Q60" s="108">
        <v>8212</v>
      </c>
      <c r="U60" s="106"/>
      <c r="V60" s="46">
        <v>8212</v>
      </c>
      <c r="W60" s="46">
        <v>0</v>
      </c>
      <c r="X60" s="107"/>
    </row>
    <row r="61" spans="1:24" ht="14.45" customHeight="1" x14ac:dyDescent="0.2">
      <c r="A61" s="111">
        <v>55</v>
      </c>
      <c r="B61" s="112" t="s">
        <v>71</v>
      </c>
      <c r="C61" s="113">
        <v>10243899</v>
      </c>
      <c r="D61" s="113">
        <v>73620668</v>
      </c>
      <c r="E61" s="113">
        <v>195000</v>
      </c>
      <c r="F61" s="113"/>
      <c r="G61" s="113">
        <v>-22073</v>
      </c>
      <c r="H61" s="113">
        <v>84037494</v>
      </c>
      <c r="I61" s="113">
        <v>0</v>
      </c>
      <c r="J61" s="114">
        <v>0</v>
      </c>
      <c r="K61" s="113">
        <v>300000</v>
      </c>
      <c r="L61" s="113">
        <v>382000</v>
      </c>
      <c r="M61" s="113">
        <v>0</v>
      </c>
      <c r="N61" s="113">
        <v>682000</v>
      </c>
      <c r="O61" s="113">
        <v>83355494</v>
      </c>
      <c r="P61" s="115">
        <v>14554</v>
      </c>
      <c r="Q61" s="113">
        <v>5727</v>
      </c>
      <c r="U61" s="106"/>
      <c r="V61" s="46">
        <v>5727</v>
      </c>
      <c r="W61" s="46">
        <v>0</v>
      </c>
      <c r="X61" s="107"/>
    </row>
    <row r="62" spans="1:24" ht="14.45" customHeight="1" x14ac:dyDescent="0.2">
      <c r="A62" s="101">
        <v>56</v>
      </c>
      <c r="B62" s="102" t="s">
        <v>72</v>
      </c>
      <c r="C62" s="103">
        <v>2971984</v>
      </c>
      <c r="D62" s="103">
        <v>9631470</v>
      </c>
      <c r="E62" s="103">
        <v>15381</v>
      </c>
      <c r="F62" s="103"/>
      <c r="G62" s="103">
        <v>0</v>
      </c>
      <c r="H62" s="103">
        <v>12618835</v>
      </c>
      <c r="I62" s="103">
        <v>0</v>
      </c>
      <c r="J62" s="104">
        <v>0</v>
      </c>
      <c r="K62" s="103">
        <v>105822</v>
      </c>
      <c r="L62" s="103">
        <v>101061</v>
      </c>
      <c r="M62" s="103">
        <v>0</v>
      </c>
      <c r="N62" s="103">
        <v>206883</v>
      </c>
      <c r="O62" s="103">
        <v>12411952</v>
      </c>
      <c r="P62" s="105">
        <v>2744</v>
      </c>
      <c r="Q62" s="103">
        <v>4523</v>
      </c>
      <c r="U62" s="106"/>
      <c r="V62" s="46">
        <v>4523</v>
      </c>
      <c r="W62" s="46">
        <v>0</v>
      </c>
      <c r="X62" s="107"/>
    </row>
    <row r="63" spans="1:24" ht="14.45" customHeight="1" x14ac:dyDescent="0.2">
      <c r="A63" s="101">
        <v>57</v>
      </c>
      <c r="B63" s="102" t="s">
        <v>73</v>
      </c>
      <c r="C63" s="108">
        <v>13270000</v>
      </c>
      <c r="D63" s="108">
        <v>14450000</v>
      </c>
      <c r="E63" s="108">
        <v>2900000</v>
      </c>
      <c r="F63" s="108"/>
      <c r="G63" s="108">
        <v>-3659</v>
      </c>
      <c r="H63" s="108">
        <v>30616341</v>
      </c>
      <c r="I63" s="108">
        <v>0</v>
      </c>
      <c r="J63" s="109">
        <v>0</v>
      </c>
      <c r="K63" s="108">
        <v>270000</v>
      </c>
      <c r="L63" s="108">
        <v>0</v>
      </c>
      <c r="M63" s="108">
        <v>0</v>
      </c>
      <c r="N63" s="108">
        <v>270000</v>
      </c>
      <c r="O63" s="108">
        <v>30346341</v>
      </c>
      <c r="P63" s="110">
        <v>9113</v>
      </c>
      <c r="Q63" s="108">
        <v>3330</v>
      </c>
      <c r="U63" s="106"/>
      <c r="V63" s="46">
        <v>3330</v>
      </c>
      <c r="W63" s="46">
        <v>0</v>
      </c>
      <c r="X63" s="107"/>
    </row>
    <row r="64" spans="1:24" ht="14.45" customHeight="1" x14ac:dyDescent="0.2">
      <c r="A64" s="101">
        <v>58</v>
      </c>
      <c r="B64" s="102" t="s">
        <v>74</v>
      </c>
      <c r="C64" s="108">
        <v>5300539</v>
      </c>
      <c r="D64" s="108">
        <v>17250000</v>
      </c>
      <c r="E64" s="108">
        <v>0</v>
      </c>
      <c r="F64" s="108"/>
      <c r="G64" s="108">
        <v>0</v>
      </c>
      <c r="H64" s="108">
        <v>22550539</v>
      </c>
      <c r="I64" s="108">
        <v>0</v>
      </c>
      <c r="J64" s="109">
        <v>0</v>
      </c>
      <c r="K64" s="108">
        <v>159000</v>
      </c>
      <c r="L64" s="108">
        <v>326000</v>
      </c>
      <c r="M64" s="108">
        <v>3000</v>
      </c>
      <c r="N64" s="108">
        <v>488000</v>
      </c>
      <c r="O64" s="108">
        <v>22062539</v>
      </c>
      <c r="P64" s="110">
        <v>7607</v>
      </c>
      <c r="Q64" s="108">
        <v>2900</v>
      </c>
      <c r="U64" s="106"/>
      <c r="V64" s="46">
        <v>2900</v>
      </c>
      <c r="W64" s="46">
        <v>0</v>
      </c>
      <c r="X64" s="107"/>
    </row>
    <row r="65" spans="1:24" ht="14.45" customHeight="1" x14ac:dyDescent="0.2">
      <c r="A65" s="101">
        <v>59</v>
      </c>
      <c r="B65" s="102" t="s">
        <v>75</v>
      </c>
      <c r="C65" s="108">
        <v>2430103</v>
      </c>
      <c r="D65" s="108">
        <v>7225895</v>
      </c>
      <c r="E65" s="108">
        <v>0</v>
      </c>
      <c r="F65" s="108"/>
      <c r="G65" s="108">
        <v>-945</v>
      </c>
      <c r="H65" s="108">
        <v>9655053</v>
      </c>
      <c r="I65" s="108">
        <v>0</v>
      </c>
      <c r="J65" s="109">
        <v>0</v>
      </c>
      <c r="K65" s="108">
        <v>80224</v>
      </c>
      <c r="L65" s="108">
        <v>83546</v>
      </c>
      <c r="M65" s="108">
        <v>0</v>
      </c>
      <c r="N65" s="108">
        <v>163770</v>
      </c>
      <c r="O65" s="108">
        <v>9491283</v>
      </c>
      <c r="P65" s="110">
        <v>4442</v>
      </c>
      <c r="Q65" s="108">
        <v>2137</v>
      </c>
      <c r="U65" s="106"/>
      <c r="V65" s="46">
        <v>2137</v>
      </c>
      <c r="W65" s="46">
        <v>0</v>
      </c>
      <c r="X65" s="107"/>
    </row>
    <row r="66" spans="1:24" ht="14.45" customHeight="1" x14ac:dyDescent="0.2">
      <c r="A66" s="111">
        <v>60</v>
      </c>
      <c r="B66" s="112" t="s">
        <v>76</v>
      </c>
      <c r="C66" s="113">
        <v>6339894</v>
      </c>
      <c r="D66" s="113">
        <v>12065737</v>
      </c>
      <c r="E66" s="113">
        <v>0</v>
      </c>
      <c r="F66" s="113"/>
      <c r="G66" s="113">
        <v>-4871</v>
      </c>
      <c r="H66" s="113">
        <v>18400760</v>
      </c>
      <c r="I66" s="113">
        <v>0</v>
      </c>
      <c r="J66" s="114">
        <v>0</v>
      </c>
      <c r="K66" s="113">
        <v>226427</v>
      </c>
      <c r="L66" s="113">
        <v>357396</v>
      </c>
      <c r="M66" s="113">
        <v>0</v>
      </c>
      <c r="N66" s="113">
        <v>583823</v>
      </c>
      <c r="O66" s="113">
        <v>17816937</v>
      </c>
      <c r="P66" s="115">
        <v>4940</v>
      </c>
      <c r="Q66" s="113">
        <v>3607</v>
      </c>
      <c r="U66" s="106"/>
      <c r="V66" s="46">
        <v>3607</v>
      </c>
      <c r="W66" s="46">
        <v>0</v>
      </c>
      <c r="X66" s="107"/>
    </row>
    <row r="67" spans="1:24" ht="14.45" customHeight="1" x14ac:dyDescent="0.2">
      <c r="A67" s="101">
        <v>61</v>
      </c>
      <c r="B67" s="102" t="s">
        <v>77</v>
      </c>
      <c r="C67" s="103">
        <v>32509430</v>
      </c>
      <c r="D67" s="103">
        <v>21510186</v>
      </c>
      <c r="E67" s="103">
        <v>116229</v>
      </c>
      <c r="F67" s="103"/>
      <c r="G67" s="103">
        <v>-19055</v>
      </c>
      <c r="H67" s="103">
        <v>54116790</v>
      </c>
      <c r="I67" s="103">
        <v>0</v>
      </c>
      <c r="J67" s="104">
        <v>0</v>
      </c>
      <c r="K67" s="103">
        <v>1076885</v>
      </c>
      <c r="L67" s="103">
        <v>219052</v>
      </c>
      <c r="M67" s="103">
        <v>0</v>
      </c>
      <c r="N67" s="103">
        <v>1295937</v>
      </c>
      <c r="O67" s="103">
        <v>52820853</v>
      </c>
      <c r="P67" s="105">
        <v>4060</v>
      </c>
      <c r="Q67" s="103">
        <v>13010</v>
      </c>
      <c r="U67" s="106"/>
      <c r="V67" s="46">
        <v>13010</v>
      </c>
      <c r="W67" s="46">
        <v>0</v>
      </c>
      <c r="X67" s="107"/>
    </row>
    <row r="68" spans="1:24" ht="14.45" customHeight="1" x14ac:dyDescent="0.2">
      <c r="A68" s="101">
        <v>62</v>
      </c>
      <c r="B68" s="102" t="s">
        <v>78</v>
      </c>
      <c r="C68" s="108">
        <v>1928000</v>
      </c>
      <c r="D68" s="108">
        <v>3660000</v>
      </c>
      <c r="E68" s="108">
        <v>16000</v>
      </c>
      <c r="F68" s="108"/>
      <c r="G68" s="108">
        <v>0</v>
      </c>
      <c r="H68" s="108">
        <v>5604000</v>
      </c>
      <c r="I68" s="108">
        <v>0</v>
      </c>
      <c r="J68" s="109">
        <v>0</v>
      </c>
      <c r="K68" s="108">
        <v>70000</v>
      </c>
      <c r="L68" s="108">
        <v>0</v>
      </c>
      <c r="M68" s="108">
        <v>0</v>
      </c>
      <c r="N68" s="108">
        <v>70000</v>
      </c>
      <c r="O68" s="108">
        <v>5534000</v>
      </c>
      <c r="P68" s="110">
        <v>1503</v>
      </c>
      <c r="Q68" s="108">
        <v>3682</v>
      </c>
      <c r="U68" s="106"/>
      <c r="V68" s="46">
        <v>3682</v>
      </c>
      <c r="W68" s="46">
        <v>0</v>
      </c>
      <c r="X68" s="107"/>
    </row>
    <row r="69" spans="1:24" ht="14.45" customHeight="1" x14ac:dyDescent="0.2">
      <c r="A69" s="101">
        <v>63</v>
      </c>
      <c r="B69" s="102" t="s">
        <v>79</v>
      </c>
      <c r="C69" s="108">
        <v>14699000</v>
      </c>
      <c r="D69" s="108">
        <v>9200000</v>
      </c>
      <c r="E69" s="108">
        <v>0</v>
      </c>
      <c r="F69" s="108"/>
      <c r="G69" s="108">
        <v>0</v>
      </c>
      <c r="H69" s="108">
        <v>23899000</v>
      </c>
      <c r="I69" s="108">
        <v>0</v>
      </c>
      <c r="J69" s="109">
        <v>0</v>
      </c>
      <c r="K69" s="108">
        <v>105000</v>
      </c>
      <c r="L69" s="108">
        <v>125000</v>
      </c>
      <c r="M69" s="108">
        <v>0</v>
      </c>
      <c r="N69" s="108">
        <v>230000</v>
      </c>
      <c r="O69" s="108">
        <v>23669000</v>
      </c>
      <c r="P69" s="110">
        <v>2097</v>
      </c>
      <c r="Q69" s="108">
        <v>11287</v>
      </c>
      <c r="U69" s="106"/>
      <c r="V69" s="46">
        <v>11287</v>
      </c>
      <c r="W69" s="46">
        <v>0</v>
      </c>
      <c r="X69" s="107"/>
    </row>
    <row r="70" spans="1:24" ht="14.45" customHeight="1" x14ac:dyDescent="0.2">
      <c r="A70" s="101">
        <v>64</v>
      </c>
      <c r="B70" s="102" t="s">
        <v>80</v>
      </c>
      <c r="C70" s="108">
        <v>2039551</v>
      </c>
      <c r="D70" s="108">
        <v>5255500</v>
      </c>
      <c r="E70" s="108">
        <v>0</v>
      </c>
      <c r="F70" s="108"/>
      <c r="G70" s="108">
        <v>0</v>
      </c>
      <c r="H70" s="108">
        <v>7295051</v>
      </c>
      <c r="I70" s="108">
        <v>0</v>
      </c>
      <c r="J70" s="109">
        <v>0</v>
      </c>
      <c r="K70" s="108">
        <v>0</v>
      </c>
      <c r="L70" s="108">
        <v>0</v>
      </c>
      <c r="M70" s="108">
        <v>0</v>
      </c>
      <c r="N70" s="108">
        <v>0</v>
      </c>
      <c r="O70" s="108">
        <v>7295051</v>
      </c>
      <c r="P70" s="110">
        <v>1730</v>
      </c>
      <c r="Q70" s="108">
        <v>4217</v>
      </c>
      <c r="U70" s="106"/>
      <c r="V70" s="46">
        <v>4217</v>
      </c>
      <c r="W70" s="46">
        <v>0</v>
      </c>
      <c r="X70" s="107"/>
    </row>
    <row r="71" spans="1:24" ht="14.45" customHeight="1" x14ac:dyDescent="0.2">
      <c r="A71" s="111">
        <v>65</v>
      </c>
      <c r="B71" s="112" t="s">
        <v>126</v>
      </c>
      <c r="C71" s="113">
        <v>11535000</v>
      </c>
      <c r="D71" s="113">
        <v>34155000</v>
      </c>
      <c r="E71" s="113">
        <v>0</v>
      </c>
      <c r="F71" s="113"/>
      <c r="G71" s="113">
        <v>-13588</v>
      </c>
      <c r="H71" s="113">
        <v>45676412</v>
      </c>
      <c r="I71" s="113">
        <v>12000</v>
      </c>
      <c r="J71" s="114">
        <v>0</v>
      </c>
      <c r="K71" s="113">
        <v>345000</v>
      </c>
      <c r="L71" s="113">
        <v>250000</v>
      </c>
      <c r="M71" s="113">
        <v>1500</v>
      </c>
      <c r="N71" s="113">
        <v>608500</v>
      </c>
      <c r="O71" s="113">
        <v>45067912</v>
      </c>
      <c r="P71" s="115">
        <v>7922</v>
      </c>
      <c r="Q71" s="113">
        <v>5689</v>
      </c>
      <c r="U71" s="106"/>
      <c r="V71" s="46">
        <v>5689</v>
      </c>
      <c r="W71" s="46">
        <v>0</v>
      </c>
      <c r="X71" s="107"/>
    </row>
    <row r="72" spans="1:24" ht="14.45" customHeight="1" x14ac:dyDescent="0.2">
      <c r="A72" s="101">
        <v>66</v>
      </c>
      <c r="B72" s="102" t="s">
        <v>127</v>
      </c>
      <c r="C72" s="108">
        <v>6786754</v>
      </c>
      <c r="D72" s="108">
        <v>4014360</v>
      </c>
      <c r="E72" s="108">
        <v>0</v>
      </c>
      <c r="F72" s="108"/>
      <c r="G72" s="108">
        <v>0</v>
      </c>
      <c r="H72" s="108">
        <v>10801114</v>
      </c>
      <c r="I72" s="108">
        <v>0</v>
      </c>
      <c r="J72" s="109">
        <v>0</v>
      </c>
      <c r="K72" s="108">
        <v>220183</v>
      </c>
      <c r="L72" s="108">
        <v>0</v>
      </c>
      <c r="M72" s="108">
        <v>946</v>
      </c>
      <c r="N72" s="108">
        <v>221129</v>
      </c>
      <c r="O72" s="108">
        <v>10579985</v>
      </c>
      <c r="P72" s="110">
        <v>1880</v>
      </c>
      <c r="Q72" s="108">
        <v>5628</v>
      </c>
      <c r="U72" s="106"/>
      <c r="V72" s="46">
        <v>5628</v>
      </c>
      <c r="W72" s="46">
        <v>0</v>
      </c>
      <c r="X72" s="107"/>
    </row>
    <row r="73" spans="1:24" ht="14.45" customHeight="1" x14ac:dyDescent="0.2">
      <c r="A73" s="101">
        <v>67</v>
      </c>
      <c r="B73" s="102" t="s">
        <v>83</v>
      </c>
      <c r="C73" s="108">
        <v>13970511</v>
      </c>
      <c r="D73" s="108">
        <v>12545000</v>
      </c>
      <c r="E73" s="108">
        <v>0</v>
      </c>
      <c r="F73" s="108"/>
      <c r="G73" s="108">
        <v>0</v>
      </c>
      <c r="H73" s="108">
        <v>26515511</v>
      </c>
      <c r="I73" s="108">
        <v>0</v>
      </c>
      <c r="J73" s="109">
        <v>392456</v>
      </c>
      <c r="K73" s="108">
        <v>0</v>
      </c>
      <c r="L73" s="108">
        <v>110000</v>
      </c>
      <c r="M73" s="108">
        <v>0</v>
      </c>
      <c r="N73" s="108">
        <v>502456</v>
      </c>
      <c r="O73" s="108">
        <v>26013055</v>
      </c>
      <c r="P73" s="110">
        <v>5509</v>
      </c>
      <c r="Q73" s="108">
        <v>4722</v>
      </c>
      <c r="U73" s="106"/>
      <c r="V73" s="46">
        <v>4722</v>
      </c>
      <c r="W73" s="46">
        <v>0</v>
      </c>
      <c r="X73" s="107"/>
    </row>
    <row r="74" spans="1:24" ht="14.45" customHeight="1" x14ac:dyDescent="0.2">
      <c r="A74" s="101">
        <v>68</v>
      </c>
      <c r="B74" s="102" t="s">
        <v>128</v>
      </c>
      <c r="C74" s="108">
        <v>2536380</v>
      </c>
      <c r="D74" s="108">
        <v>5004460</v>
      </c>
      <c r="E74" s="108">
        <v>0</v>
      </c>
      <c r="F74" s="108"/>
      <c r="G74" s="108">
        <v>-312</v>
      </c>
      <c r="H74" s="108">
        <v>7540528</v>
      </c>
      <c r="I74" s="108">
        <v>1500</v>
      </c>
      <c r="J74" s="109">
        <v>0</v>
      </c>
      <c r="K74" s="108">
        <v>75650</v>
      </c>
      <c r="L74" s="108">
        <v>49990</v>
      </c>
      <c r="M74" s="108">
        <v>0</v>
      </c>
      <c r="N74" s="108">
        <v>127140</v>
      </c>
      <c r="O74" s="108">
        <v>7413388</v>
      </c>
      <c r="P74" s="110">
        <v>1544</v>
      </c>
      <c r="Q74" s="108">
        <v>4801</v>
      </c>
      <c r="U74" s="106"/>
      <c r="V74" s="46">
        <v>4801</v>
      </c>
      <c r="W74" s="46">
        <v>0</v>
      </c>
      <c r="X74" s="107"/>
    </row>
    <row r="75" spans="1:24" ht="14.45" customHeight="1" x14ac:dyDescent="0.2">
      <c r="A75" s="119">
        <v>69</v>
      </c>
      <c r="B75" s="120" t="s">
        <v>85</v>
      </c>
      <c r="C75" s="113">
        <v>8181243</v>
      </c>
      <c r="D75" s="113">
        <v>10670200</v>
      </c>
      <c r="E75" s="113">
        <v>8000</v>
      </c>
      <c r="F75" s="113"/>
      <c r="G75" s="113">
        <v>-1663</v>
      </c>
      <c r="H75" s="113">
        <v>18857780</v>
      </c>
      <c r="I75" s="113">
        <v>0</v>
      </c>
      <c r="J75" s="114">
        <v>700</v>
      </c>
      <c r="K75" s="113">
        <v>0</v>
      </c>
      <c r="L75" s="113">
        <v>0</v>
      </c>
      <c r="M75" s="113">
        <v>4660</v>
      </c>
      <c r="N75" s="113">
        <v>5360</v>
      </c>
      <c r="O75" s="113">
        <v>18852420</v>
      </c>
      <c r="P75" s="115">
        <v>4706</v>
      </c>
      <c r="Q75" s="113">
        <v>4006</v>
      </c>
      <c r="U75" s="106"/>
      <c r="V75" s="46">
        <v>4006</v>
      </c>
      <c r="W75" s="46">
        <v>0</v>
      </c>
      <c r="X75" s="107"/>
    </row>
    <row r="76" spans="1:24" ht="14.45" customHeight="1" x14ac:dyDescent="0.2">
      <c r="A76" s="121"/>
      <c r="B76" s="122" t="s">
        <v>129</v>
      </c>
      <c r="C76" s="123">
        <v>1854383105</v>
      </c>
      <c r="D76" s="123">
        <v>2499659245</v>
      </c>
      <c r="E76" s="123">
        <v>8178572</v>
      </c>
      <c r="F76" s="123">
        <v>-6991663</v>
      </c>
      <c r="G76" s="123">
        <v>-953170</v>
      </c>
      <c r="H76" s="123">
        <v>4354276089</v>
      </c>
      <c r="I76" s="123">
        <v>5191425</v>
      </c>
      <c r="J76" s="123">
        <v>4759115</v>
      </c>
      <c r="K76" s="123">
        <v>44169034</v>
      </c>
      <c r="L76" s="123">
        <v>37423231</v>
      </c>
      <c r="M76" s="123">
        <v>332281</v>
      </c>
      <c r="N76" s="123">
        <v>91875086</v>
      </c>
      <c r="O76" s="123">
        <v>4262401003</v>
      </c>
      <c r="P76" s="124">
        <v>646292</v>
      </c>
      <c r="Q76" s="123">
        <v>6595</v>
      </c>
      <c r="U76" s="106"/>
      <c r="V76" s="46">
        <v>6595</v>
      </c>
      <c r="W76" s="46">
        <v>0</v>
      </c>
      <c r="X76" s="107"/>
    </row>
  </sheetData>
  <mergeCells count="7">
    <mergeCell ref="A6:B6"/>
    <mergeCell ref="A1:B1"/>
    <mergeCell ref="V1:V2"/>
    <mergeCell ref="A2:B2"/>
    <mergeCell ref="A3:B3"/>
    <mergeCell ref="A4:B4"/>
    <mergeCell ref="A5:B5"/>
  </mergeCells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&amp;C&amp;20FY2023-24 Charter School Funding
(Exclude Debt Serv. and Cap. Outlay)
Initial Local Revenue Representation Per Pupil</oddHeader>
  </headerFooter>
  <colBreaks count="1" manualBreakCount="1">
    <brk id="8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8"/>
  <sheetViews>
    <sheetView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" sqref="N1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3" width="18" bestFit="1" customWidth="1"/>
    <col min="4" max="4" width="17.28515625" customWidth="1"/>
    <col min="5" max="5" width="14.5703125" customWidth="1"/>
    <col min="6" max="6" width="18.42578125" customWidth="1"/>
    <col min="7" max="7" width="13.140625" customWidth="1"/>
    <col min="8" max="8" width="13.7109375" customWidth="1"/>
    <col min="9" max="9" width="15.42578125" customWidth="1"/>
    <col min="10" max="10" width="13.28515625" customWidth="1"/>
    <col min="11" max="11" width="14.7109375" customWidth="1"/>
    <col min="12" max="12" width="16.140625" customWidth="1"/>
    <col min="13" max="13" width="17.5703125" customWidth="1"/>
    <col min="14" max="14" width="14" customWidth="1"/>
    <col min="15" max="15" width="12.42578125" customWidth="1"/>
    <col min="17" max="17" width="12.7109375" bestFit="1" customWidth="1"/>
  </cols>
  <sheetData>
    <row r="1" spans="1:15" ht="94.9" customHeight="1" x14ac:dyDescent="0.2">
      <c r="A1" s="172" t="s">
        <v>0</v>
      </c>
      <c r="B1" s="173" t="s">
        <v>0</v>
      </c>
      <c r="C1" s="129" t="s">
        <v>106</v>
      </c>
      <c r="D1" s="129" t="s">
        <v>107</v>
      </c>
      <c r="E1" s="129" t="s">
        <v>108</v>
      </c>
      <c r="F1" s="130" t="s">
        <v>131</v>
      </c>
      <c r="G1" s="129" t="s">
        <v>112</v>
      </c>
      <c r="H1" s="131" t="s">
        <v>132</v>
      </c>
      <c r="I1" s="131" t="s">
        <v>114</v>
      </c>
      <c r="J1" s="131" t="s">
        <v>115</v>
      </c>
      <c r="K1" s="131" t="s">
        <v>116</v>
      </c>
      <c r="L1" s="130" t="s">
        <v>131</v>
      </c>
      <c r="M1" s="89" t="s">
        <v>118</v>
      </c>
      <c r="N1" s="88" t="s">
        <v>119</v>
      </c>
      <c r="O1" s="90" t="s">
        <v>120</v>
      </c>
    </row>
    <row r="2" spans="1:15" ht="13.5" customHeight="1" x14ac:dyDescent="0.2">
      <c r="A2" s="132"/>
      <c r="B2" s="133"/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2">
        <v>9</v>
      </c>
      <c r="L2" s="92">
        <v>10</v>
      </c>
      <c r="M2" s="92">
        <v>11</v>
      </c>
      <c r="N2" s="92">
        <v>12</v>
      </c>
      <c r="O2" s="92">
        <v>13</v>
      </c>
    </row>
    <row r="3" spans="1:15" ht="11.25" hidden="1" customHeight="1" x14ac:dyDescent="0.2">
      <c r="A3" s="134"/>
      <c r="B3" s="135"/>
      <c r="C3" s="136"/>
      <c r="D3" s="136"/>
      <c r="E3" s="136"/>
      <c r="F3" s="137"/>
      <c r="G3" s="136"/>
      <c r="H3" s="136"/>
      <c r="I3" s="136"/>
      <c r="J3" s="138"/>
      <c r="K3" s="136"/>
      <c r="L3" s="139"/>
      <c r="M3" s="140"/>
      <c r="N3" s="136"/>
      <c r="O3" s="141"/>
    </row>
    <row r="4" spans="1:15" ht="11.25" hidden="1" customHeight="1" x14ac:dyDescent="0.2">
      <c r="A4" s="134"/>
      <c r="B4" s="135"/>
      <c r="C4" s="136"/>
      <c r="D4" s="136"/>
      <c r="E4" s="136"/>
      <c r="F4" s="137"/>
      <c r="G4" s="136"/>
      <c r="H4" s="136"/>
      <c r="I4" s="136"/>
      <c r="J4" s="138"/>
      <c r="K4" s="136"/>
      <c r="L4" s="139"/>
      <c r="M4" s="140"/>
      <c r="N4" s="136"/>
      <c r="O4" s="141"/>
    </row>
    <row r="5" spans="1:15" ht="11.25" hidden="1" customHeight="1" x14ac:dyDescent="0.2">
      <c r="A5" s="134"/>
      <c r="B5" s="135"/>
      <c r="C5" s="136"/>
      <c r="D5" s="136"/>
      <c r="E5" s="136"/>
      <c r="F5" s="137"/>
      <c r="G5" s="136"/>
      <c r="H5" s="136"/>
      <c r="I5" s="136"/>
      <c r="J5" s="138"/>
      <c r="K5" s="136"/>
      <c r="L5" s="139"/>
      <c r="M5" s="140"/>
      <c r="N5" s="136"/>
      <c r="O5" s="141"/>
    </row>
    <row r="6" spans="1:15" ht="11.25" hidden="1" customHeight="1" x14ac:dyDescent="0.2">
      <c r="A6" s="134"/>
      <c r="B6" s="135"/>
      <c r="C6" s="136"/>
      <c r="D6" s="136"/>
      <c r="E6" s="136"/>
      <c r="F6" s="137"/>
      <c r="G6" s="136"/>
      <c r="H6" s="136"/>
      <c r="I6" s="136"/>
      <c r="J6" s="138"/>
      <c r="K6" s="136"/>
      <c r="L6" s="139"/>
      <c r="M6" s="140"/>
      <c r="N6" s="136"/>
      <c r="O6" s="141"/>
    </row>
    <row r="7" spans="1:15" ht="15" customHeight="1" x14ac:dyDescent="0.2">
      <c r="A7" s="101">
        <v>1</v>
      </c>
      <c r="B7" s="102" t="s">
        <v>16</v>
      </c>
      <c r="C7" s="103">
        <v>0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0</v>
      </c>
      <c r="J7" s="104">
        <v>0</v>
      </c>
      <c r="K7" s="103">
        <v>0</v>
      </c>
      <c r="L7" s="103">
        <v>0</v>
      </c>
      <c r="M7" s="103">
        <v>0</v>
      </c>
      <c r="N7" s="142">
        <v>8884</v>
      </c>
      <c r="O7" s="103">
        <v>0</v>
      </c>
    </row>
    <row r="8" spans="1:15" ht="15" customHeight="1" x14ac:dyDescent="0.2">
      <c r="A8" s="101">
        <v>2</v>
      </c>
      <c r="B8" s="102" t="s">
        <v>17</v>
      </c>
      <c r="C8" s="108">
        <v>2376000</v>
      </c>
      <c r="D8" s="108">
        <v>0</v>
      </c>
      <c r="E8" s="108">
        <v>0</v>
      </c>
      <c r="F8" s="108">
        <v>2376000</v>
      </c>
      <c r="G8" s="108">
        <v>0</v>
      </c>
      <c r="H8" s="108">
        <v>0</v>
      </c>
      <c r="I8" s="108">
        <v>77000</v>
      </c>
      <c r="J8" s="109">
        <v>0</v>
      </c>
      <c r="K8" s="108">
        <v>0</v>
      </c>
      <c r="L8" s="108">
        <v>77000</v>
      </c>
      <c r="M8" s="108">
        <v>2299000</v>
      </c>
      <c r="N8" s="143">
        <v>3724</v>
      </c>
      <c r="O8" s="108">
        <v>617</v>
      </c>
    </row>
    <row r="9" spans="1:15" ht="15" customHeight="1" x14ac:dyDescent="0.2">
      <c r="A9" s="101">
        <v>3</v>
      </c>
      <c r="B9" s="102" t="s">
        <v>18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9">
        <v>0</v>
      </c>
      <c r="K9" s="108">
        <v>0</v>
      </c>
      <c r="L9" s="108">
        <v>0</v>
      </c>
      <c r="M9" s="108">
        <v>0</v>
      </c>
      <c r="N9" s="143">
        <v>23753</v>
      </c>
      <c r="O9" s="108">
        <v>0</v>
      </c>
    </row>
    <row r="10" spans="1:15" ht="15" customHeight="1" x14ac:dyDescent="0.2">
      <c r="A10" s="101">
        <v>4</v>
      </c>
      <c r="B10" s="102" t="s">
        <v>19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9">
        <v>0</v>
      </c>
      <c r="K10" s="108">
        <v>0</v>
      </c>
      <c r="L10" s="108">
        <v>0</v>
      </c>
      <c r="M10" s="108">
        <v>0</v>
      </c>
      <c r="N10" s="143">
        <v>2655</v>
      </c>
      <c r="O10" s="108">
        <v>0</v>
      </c>
    </row>
    <row r="11" spans="1:15" ht="15" customHeight="1" x14ac:dyDescent="0.2">
      <c r="A11" s="111">
        <v>5</v>
      </c>
      <c r="B11" s="112" t="s">
        <v>20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4">
        <v>0</v>
      </c>
      <c r="K11" s="113">
        <v>0</v>
      </c>
      <c r="L11" s="113">
        <v>0</v>
      </c>
      <c r="M11" s="113">
        <v>0</v>
      </c>
      <c r="N11" s="144">
        <v>4710</v>
      </c>
      <c r="O11" s="113">
        <v>0</v>
      </c>
    </row>
    <row r="12" spans="1:15" ht="15" customHeight="1" x14ac:dyDescent="0.2">
      <c r="A12" s="101">
        <v>6</v>
      </c>
      <c r="B12" s="102" t="s">
        <v>21</v>
      </c>
      <c r="C12" s="103">
        <v>5456500</v>
      </c>
      <c r="D12" s="103">
        <v>0</v>
      </c>
      <c r="E12" s="103">
        <v>0</v>
      </c>
      <c r="F12" s="103">
        <v>5456500</v>
      </c>
      <c r="G12" s="103">
        <v>0</v>
      </c>
      <c r="H12" s="103">
        <v>0</v>
      </c>
      <c r="I12" s="103">
        <v>0</v>
      </c>
      <c r="J12" s="104">
        <v>0</v>
      </c>
      <c r="K12" s="103">
        <v>0</v>
      </c>
      <c r="L12" s="103">
        <v>0</v>
      </c>
      <c r="M12" s="103">
        <v>5456500</v>
      </c>
      <c r="N12" s="142">
        <v>5551</v>
      </c>
      <c r="O12" s="103">
        <v>983</v>
      </c>
    </row>
    <row r="13" spans="1:15" ht="15" customHeight="1" x14ac:dyDescent="0.2">
      <c r="A13" s="101">
        <v>7</v>
      </c>
      <c r="B13" s="102" t="s">
        <v>22</v>
      </c>
      <c r="C13" s="108">
        <v>2241041</v>
      </c>
      <c r="D13" s="108">
        <v>0</v>
      </c>
      <c r="E13" s="108">
        <v>0</v>
      </c>
      <c r="F13" s="108">
        <v>2241041</v>
      </c>
      <c r="G13" s="108">
        <v>0</v>
      </c>
      <c r="H13" s="108">
        <v>0</v>
      </c>
      <c r="I13" s="108">
        <v>73167</v>
      </c>
      <c r="J13" s="109">
        <v>0</v>
      </c>
      <c r="K13" s="108">
        <v>0</v>
      </c>
      <c r="L13" s="108">
        <v>73167</v>
      </c>
      <c r="M13" s="108">
        <v>2167874</v>
      </c>
      <c r="N13" s="143">
        <v>1790</v>
      </c>
      <c r="O13" s="108">
        <v>1211</v>
      </c>
    </row>
    <row r="14" spans="1:15" ht="15" customHeight="1" x14ac:dyDescent="0.2">
      <c r="A14" s="101">
        <v>8</v>
      </c>
      <c r="B14" s="102" t="s">
        <v>23</v>
      </c>
      <c r="C14" s="108">
        <v>16703126</v>
      </c>
      <c r="D14" s="108">
        <v>0</v>
      </c>
      <c r="E14" s="108">
        <v>0</v>
      </c>
      <c r="F14" s="108">
        <v>16703126</v>
      </c>
      <c r="G14" s="108">
        <v>0</v>
      </c>
      <c r="H14" s="108">
        <v>0</v>
      </c>
      <c r="I14" s="108">
        <v>361118</v>
      </c>
      <c r="J14" s="109">
        <v>0</v>
      </c>
      <c r="K14" s="108">
        <v>0</v>
      </c>
      <c r="L14" s="108">
        <v>361118</v>
      </c>
      <c r="M14" s="108">
        <v>16342008</v>
      </c>
      <c r="N14" s="143">
        <v>21888</v>
      </c>
      <c r="O14" s="108">
        <v>747</v>
      </c>
    </row>
    <row r="15" spans="1:15" ht="15" customHeight="1" x14ac:dyDescent="0.2">
      <c r="A15" s="101">
        <v>9</v>
      </c>
      <c r="B15" s="102" t="s">
        <v>24</v>
      </c>
      <c r="C15" s="108">
        <v>35973700</v>
      </c>
      <c r="D15" s="108">
        <v>0</v>
      </c>
      <c r="E15" s="108">
        <v>0</v>
      </c>
      <c r="F15" s="108">
        <v>35973700</v>
      </c>
      <c r="G15" s="108">
        <v>0</v>
      </c>
      <c r="H15" s="108">
        <v>7000</v>
      </c>
      <c r="I15" s="108">
        <v>1065122</v>
      </c>
      <c r="J15" s="109">
        <v>0</v>
      </c>
      <c r="K15" s="108">
        <v>0</v>
      </c>
      <c r="L15" s="108">
        <v>1072122</v>
      </c>
      <c r="M15" s="108">
        <v>34901578</v>
      </c>
      <c r="N15" s="143">
        <v>33663</v>
      </c>
      <c r="O15" s="108">
        <v>1037</v>
      </c>
    </row>
    <row r="16" spans="1:15" ht="15" customHeight="1" x14ac:dyDescent="0.2">
      <c r="A16" s="111">
        <v>10</v>
      </c>
      <c r="B16" s="112" t="s">
        <v>25</v>
      </c>
      <c r="C16" s="113">
        <v>19545200</v>
      </c>
      <c r="D16" s="113">
        <v>0</v>
      </c>
      <c r="E16" s="113">
        <v>0</v>
      </c>
      <c r="F16" s="113">
        <v>19545200</v>
      </c>
      <c r="G16" s="113">
        <v>0</v>
      </c>
      <c r="H16" s="113">
        <v>0</v>
      </c>
      <c r="I16" s="113">
        <v>0</v>
      </c>
      <c r="J16" s="114">
        <v>0</v>
      </c>
      <c r="K16" s="113">
        <v>0</v>
      </c>
      <c r="L16" s="113">
        <v>0</v>
      </c>
      <c r="M16" s="113">
        <v>19545200</v>
      </c>
      <c r="N16" s="144">
        <v>29708</v>
      </c>
      <c r="O16" s="113">
        <v>658</v>
      </c>
    </row>
    <row r="17" spans="1:15" ht="15" customHeight="1" x14ac:dyDescent="0.2">
      <c r="A17" s="101">
        <v>11</v>
      </c>
      <c r="B17" s="102" t="s">
        <v>26</v>
      </c>
      <c r="C17" s="103">
        <v>996000</v>
      </c>
      <c r="D17" s="103">
        <v>0</v>
      </c>
      <c r="E17" s="103">
        <v>0</v>
      </c>
      <c r="F17" s="103">
        <v>996000</v>
      </c>
      <c r="G17" s="103">
        <v>0</v>
      </c>
      <c r="H17" s="103">
        <v>0</v>
      </c>
      <c r="I17" s="103">
        <v>0</v>
      </c>
      <c r="J17" s="104">
        <v>0</v>
      </c>
      <c r="K17" s="103">
        <v>0</v>
      </c>
      <c r="L17" s="103">
        <v>0</v>
      </c>
      <c r="M17" s="103">
        <v>996000</v>
      </c>
      <c r="N17" s="142">
        <v>1403</v>
      </c>
      <c r="O17" s="103">
        <v>710</v>
      </c>
    </row>
    <row r="18" spans="1:15" s="117" customFormat="1" ht="15" customHeight="1" x14ac:dyDescent="0.2">
      <c r="A18" s="101">
        <v>12</v>
      </c>
      <c r="B18" s="102" t="s">
        <v>27</v>
      </c>
      <c r="C18" s="108">
        <v>1500000</v>
      </c>
      <c r="D18" s="108">
        <v>0</v>
      </c>
      <c r="E18" s="108">
        <v>0</v>
      </c>
      <c r="F18" s="108">
        <v>1500000</v>
      </c>
      <c r="G18" s="108">
        <v>0</v>
      </c>
      <c r="H18" s="108">
        <v>0</v>
      </c>
      <c r="I18" s="108">
        <v>0</v>
      </c>
      <c r="J18" s="109">
        <v>0</v>
      </c>
      <c r="K18" s="108">
        <v>0</v>
      </c>
      <c r="L18" s="108">
        <v>0</v>
      </c>
      <c r="M18" s="108">
        <v>1500000</v>
      </c>
      <c r="N18" s="143">
        <v>1075</v>
      </c>
      <c r="O18" s="108">
        <v>1395</v>
      </c>
    </row>
    <row r="19" spans="1:15" ht="15" customHeight="1" x14ac:dyDescent="0.2">
      <c r="A19" s="101">
        <v>13</v>
      </c>
      <c r="B19" s="102" t="s">
        <v>28</v>
      </c>
      <c r="C19" s="108">
        <v>35400</v>
      </c>
      <c r="D19" s="108">
        <v>0</v>
      </c>
      <c r="E19" s="108">
        <v>0</v>
      </c>
      <c r="F19" s="108">
        <v>35400</v>
      </c>
      <c r="G19" s="108">
        <v>0</v>
      </c>
      <c r="H19" s="108">
        <v>0</v>
      </c>
      <c r="I19" s="108">
        <v>0</v>
      </c>
      <c r="J19" s="109">
        <v>0</v>
      </c>
      <c r="K19" s="108">
        <v>0</v>
      </c>
      <c r="L19" s="108">
        <v>0</v>
      </c>
      <c r="M19" s="108">
        <v>35400</v>
      </c>
      <c r="N19" s="143">
        <v>1000</v>
      </c>
      <c r="O19" s="108">
        <v>35</v>
      </c>
    </row>
    <row r="20" spans="1:15" ht="15" customHeight="1" x14ac:dyDescent="0.2">
      <c r="A20" s="101">
        <v>14</v>
      </c>
      <c r="B20" s="102" t="s">
        <v>29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v>0</v>
      </c>
      <c r="K20" s="108">
        <v>0</v>
      </c>
      <c r="L20" s="108">
        <v>0</v>
      </c>
      <c r="M20" s="108">
        <v>0</v>
      </c>
      <c r="N20" s="143">
        <v>1619</v>
      </c>
      <c r="O20" s="108">
        <v>0</v>
      </c>
    </row>
    <row r="21" spans="1:15" ht="15" customHeight="1" x14ac:dyDescent="0.2">
      <c r="A21" s="111">
        <v>15</v>
      </c>
      <c r="B21" s="112" t="s">
        <v>30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4">
        <v>0</v>
      </c>
      <c r="K21" s="113">
        <v>0</v>
      </c>
      <c r="L21" s="113">
        <v>0</v>
      </c>
      <c r="M21" s="113">
        <v>0</v>
      </c>
      <c r="N21" s="144">
        <v>3199</v>
      </c>
      <c r="O21" s="113">
        <v>0</v>
      </c>
    </row>
    <row r="22" spans="1:15" ht="15" customHeight="1" x14ac:dyDescent="0.2">
      <c r="A22" s="101">
        <v>16</v>
      </c>
      <c r="B22" s="102" t="s">
        <v>31</v>
      </c>
      <c r="C22" s="103">
        <v>2628222</v>
      </c>
      <c r="D22" s="103">
        <v>8700572</v>
      </c>
      <c r="E22" s="103">
        <v>0</v>
      </c>
      <c r="F22" s="103">
        <v>11328794</v>
      </c>
      <c r="G22" s="103">
        <v>0</v>
      </c>
      <c r="H22" s="103">
        <v>0</v>
      </c>
      <c r="I22" s="103">
        <v>108883</v>
      </c>
      <c r="J22" s="104">
        <v>72981</v>
      </c>
      <c r="K22" s="103">
        <v>0</v>
      </c>
      <c r="L22" s="103">
        <v>181864</v>
      </c>
      <c r="M22" s="103">
        <v>11146930</v>
      </c>
      <c r="N22" s="142">
        <v>4735</v>
      </c>
      <c r="O22" s="103">
        <v>2354</v>
      </c>
    </row>
    <row r="23" spans="1:15" ht="15" customHeight="1" x14ac:dyDescent="0.2">
      <c r="A23" s="101">
        <v>17</v>
      </c>
      <c r="B23" s="102" t="s">
        <v>32</v>
      </c>
      <c r="C23" s="108">
        <v>0</v>
      </c>
      <c r="D23" s="108">
        <v>57571673</v>
      </c>
      <c r="E23" s="108">
        <v>0</v>
      </c>
      <c r="F23" s="108">
        <v>57571673</v>
      </c>
      <c r="G23" s="108">
        <v>0</v>
      </c>
      <c r="H23" s="108">
        <v>0</v>
      </c>
      <c r="I23" s="108">
        <v>0</v>
      </c>
      <c r="J23" s="109">
        <v>450000</v>
      </c>
      <c r="K23" s="108">
        <v>0</v>
      </c>
      <c r="L23" s="108">
        <v>450000</v>
      </c>
      <c r="M23" s="108">
        <v>57121673</v>
      </c>
      <c r="N23" s="143">
        <v>44148</v>
      </c>
      <c r="O23" s="108">
        <v>1294</v>
      </c>
    </row>
    <row r="24" spans="1:15" ht="15" customHeight="1" x14ac:dyDescent="0.2">
      <c r="A24" s="101">
        <v>18</v>
      </c>
      <c r="B24" s="102" t="s">
        <v>33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9">
        <v>0</v>
      </c>
      <c r="K24" s="108">
        <v>0</v>
      </c>
      <c r="L24" s="108">
        <v>0</v>
      </c>
      <c r="M24" s="108">
        <v>0</v>
      </c>
      <c r="N24" s="143">
        <v>731</v>
      </c>
      <c r="O24" s="108">
        <v>0</v>
      </c>
    </row>
    <row r="25" spans="1:15" ht="15" customHeight="1" x14ac:dyDescent="0.2">
      <c r="A25" s="101">
        <v>19</v>
      </c>
      <c r="B25" s="102" t="s">
        <v>34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v>0</v>
      </c>
      <c r="K25" s="108">
        <v>0</v>
      </c>
      <c r="L25" s="108">
        <v>0</v>
      </c>
      <c r="M25" s="108">
        <v>0</v>
      </c>
      <c r="N25" s="143">
        <v>1643</v>
      </c>
      <c r="O25" s="108">
        <v>0</v>
      </c>
    </row>
    <row r="26" spans="1:15" ht="15" customHeight="1" x14ac:dyDescent="0.2">
      <c r="A26" s="111">
        <v>20</v>
      </c>
      <c r="B26" s="112" t="s">
        <v>35</v>
      </c>
      <c r="C26" s="113">
        <v>621218</v>
      </c>
      <c r="D26" s="113">
        <v>0</v>
      </c>
      <c r="E26" s="113">
        <v>0</v>
      </c>
      <c r="F26" s="113">
        <v>621218</v>
      </c>
      <c r="G26" s="113">
        <v>0</v>
      </c>
      <c r="H26" s="113">
        <v>0</v>
      </c>
      <c r="I26" s="113">
        <v>16622</v>
      </c>
      <c r="J26" s="114">
        <v>0</v>
      </c>
      <c r="K26" s="113">
        <v>0</v>
      </c>
      <c r="L26" s="113">
        <v>16622</v>
      </c>
      <c r="M26" s="113">
        <v>604596</v>
      </c>
      <c r="N26" s="144">
        <v>5236</v>
      </c>
      <c r="O26" s="113">
        <v>115</v>
      </c>
    </row>
    <row r="27" spans="1:15" ht="15" customHeight="1" x14ac:dyDescent="0.2">
      <c r="A27" s="101">
        <v>21</v>
      </c>
      <c r="B27" s="102" t="s">
        <v>36</v>
      </c>
      <c r="C27" s="103">
        <v>1200000</v>
      </c>
      <c r="D27" s="103">
        <v>1716000</v>
      </c>
      <c r="E27" s="103">
        <v>0</v>
      </c>
      <c r="F27" s="103">
        <v>2916000</v>
      </c>
      <c r="G27" s="103">
        <v>0</v>
      </c>
      <c r="H27" s="103">
        <v>0</v>
      </c>
      <c r="I27" s="103">
        <v>0</v>
      </c>
      <c r="J27" s="104">
        <v>20500</v>
      </c>
      <c r="K27" s="103">
        <v>0</v>
      </c>
      <c r="L27" s="103">
        <v>20500</v>
      </c>
      <c r="M27" s="103">
        <v>2895500</v>
      </c>
      <c r="N27" s="142">
        <v>2468</v>
      </c>
      <c r="O27" s="103">
        <v>1173</v>
      </c>
    </row>
    <row r="28" spans="1:15" ht="15" customHeight="1" x14ac:dyDescent="0.2">
      <c r="A28" s="101">
        <v>22</v>
      </c>
      <c r="B28" s="102" t="s">
        <v>37</v>
      </c>
      <c r="C28" s="108">
        <v>1268254</v>
      </c>
      <c r="D28" s="108">
        <v>2102959</v>
      </c>
      <c r="E28" s="108">
        <v>0</v>
      </c>
      <c r="F28" s="108">
        <v>3371213</v>
      </c>
      <c r="G28" s="108">
        <v>0</v>
      </c>
      <c r="H28" s="108">
        <v>0</v>
      </c>
      <c r="I28" s="108">
        <v>48713</v>
      </c>
      <c r="J28" s="109">
        <v>44000</v>
      </c>
      <c r="K28" s="108">
        <v>0</v>
      </c>
      <c r="L28" s="108">
        <v>92713</v>
      </c>
      <c r="M28" s="108">
        <v>3278500</v>
      </c>
      <c r="N28" s="143">
        <v>2676</v>
      </c>
      <c r="O28" s="108">
        <v>1225</v>
      </c>
    </row>
    <row r="29" spans="1:15" ht="15" customHeight="1" x14ac:dyDescent="0.2">
      <c r="A29" s="101">
        <v>23</v>
      </c>
      <c r="B29" s="102" t="s">
        <v>38</v>
      </c>
      <c r="C29" s="108">
        <v>14181647</v>
      </c>
      <c r="D29" s="108">
        <v>0</v>
      </c>
      <c r="E29" s="108">
        <v>0</v>
      </c>
      <c r="F29" s="108">
        <v>14181647</v>
      </c>
      <c r="G29" s="108">
        <v>0</v>
      </c>
      <c r="H29" s="108">
        <v>0</v>
      </c>
      <c r="I29" s="108">
        <v>506970</v>
      </c>
      <c r="J29" s="109">
        <v>0</v>
      </c>
      <c r="K29" s="108">
        <v>0</v>
      </c>
      <c r="L29" s="108">
        <v>506970</v>
      </c>
      <c r="M29" s="108">
        <v>13674677</v>
      </c>
      <c r="N29" s="143">
        <v>10937</v>
      </c>
      <c r="O29" s="108">
        <v>1250</v>
      </c>
    </row>
    <row r="30" spans="1:15" ht="15" customHeight="1" x14ac:dyDescent="0.2">
      <c r="A30" s="101">
        <v>24</v>
      </c>
      <c r="B30" s="102" t="s">
        <v>39</v>
      </c>
      <c r="C30" s="108">
        <v>3165000</v>
      </c>
      <c r="D30" s="108">
        <v>0</v>
      </c>
      <c r="E30" s="108">
        <v>0</v>
      </c>
      <c r="F30" s="108">
        <v>3165000</v>
      </c>
      <c r="G30" s="108">
        <v>0</v>
      </c>
      <c r="H30" s="108">
        <v>0</v>
      </c>
      <c r="I30" s="108">
        <v>0</v>
      </c>
      <c r="J30" s="109">
        <v>0</v>
      </c>
      <c r="K30" s="108">
        <v>0</v>
      </c>
      <c r="L30" s="108">
        <v>0</v>
      </c>
      <c r="M30" s="108">
        <v>3165000</v>
      </c>
      <c r="N30" s="143">
        <v>3955</v>
      </c>
      <c r="O30" s="108">
        <v>800</v>
      </c>
    </row>
    <row r="31" spans="1:15" ht="15" customHeight="1" x14ac:dyDescent="0.2">
      <c r="A31" s="111">
        <v>25</v>
      </c>
      <c r="B31" s="112" t="s">
        <v>40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4">
        <v>0</v>
      </c>
      <c r="K31" s="113">
        <v>0</v>
      </c>
      <c r="L31" s="113">
        <v>0</v>
      </c>
      <c r="M31" s="113">
        <v>0</v>
      </c>
      <c r="N31" s="144">
        <v>2010</v>
      </c>
      <c r="O31" s="113">
        <v>0</v>
      </c>
    </row>
    <row r="32" spans="1:15" ht="15" customHeight="1" x14ac:dyDescent="0.2">
      <c r="A32" s="101">
        <v>26</v>
      </c>
      <c r="B32" s="102" t="s">
        <v>41</v>
      </c>
      <c r="C32" s="103">
        <v>10905971</v>
      </c>
      <c r="D32" s="103">
        <v>17000000</v>
      </c>
      <c r="E32" s="103">
        <v>0</v>
      </c>
      <c r="F32" s="103">
        <v>27905971</v>
      </c>
      <c r="G32" s="103">
        <v>32098</v>
      </c>
      <c r="H32" s="103">
        <v>0</v>
      </c>
      <c r="I32" s="103">
        <v>105720</v>
      </c>
      <c r="J32" s="104">
        <v>0</v>
      </c>
      <c r="K32" s="103">
        <v>0</v>
      </c>
      <c r="L32" s="103">
        <v>137818</v>
      </c>
      <c r="M32" s="103">
        <v>27768153</v>
      </c>
      <c r="N32" s="142">
        <v>48584</v>
      </c>
      <c r="O32" s="103">
        <v>572</v>
      </c>
    </row>
    <row r="33" spans="1:17" ht="15" customHeight="1" x14ac:dyDescent="0.2">
      <c r="A33" s="101">
        <v>27</v>
      </c>
      <c r="B33" s="102" t="s">
        <v>42</v>
      </c>
      <c r="C33" s="108">
        <v>1978500</v>
      </c>
      <c r="D33" s="108">
        <v>1793500</v>
      </c>
      <c r="E33" s="108">
        <v>0</v>
      </c>
      <c r="F33" s="108">
        <v>3772000</v>
      </c>
      <c r="G33" s="108">
        <v>0</v>
      </c>
      <c r="H33" s="108">
        <v>0</v>
      </c>
      <c r="I33" s="108">
        <v>62500</v>
      </c>
      <c r="J33" s="109">
        <v>0</v>
      </c>
      <c r="K33" s="108">
        <v>0</v>
      </c>
      <c r="L33" s="108">
        <v>62500</v>
      </c>
      <c r="M33" s="108">
        <v>3709500</v>
      </c>
      <c r="N33" s="143">
        <v>5134</v>
      </c>
      <c r="O33" s="108">
        <v>723</v>
      </c>
    </row>
    <row r="34" spans="1:17" ht="15" customHeight="1" x14ac:dyDescent="0.2">
      <c r="A34" s="101">
        <v>28</v>
      </c>
      <c r="B34" s="102" t="s">
        <v>43</v>
      </c>
      <c r="C34" s="108">
        <v>0</v>
      </c>
      <c r="D34" s="108">
        <v>19904634</v>
      </c>
      <c r="E34" s="108">
        <v>0</v>
      </c>
      <c r="F34" s="108">
        <v>19904634</v>
      </c>
      <c r="G34" s="108">
        <v>0</v>
      </c>
      <c r="H34" s="108">
        <v>0</v>
      </c>
      <c r="I34" s="108">
        <v>0</v>
      </c>
      <c r="J34" s="109">
        <v>0</v>
      </c>
      <c r="K34" s="108">
        <v>0</v>
      </c>
      <c r="L34" s="108">
        <v>0</v>
      </c>
      <c r="M34" s="108">
        <v>19904634</v>
      </c>
      <c r="N34" s="143">
        <v>34036</v>
      </c>
      <c r="O34" s="108">
        <v>585</v>
      </c>
    </row>
    <row r="35" spans="1:17" ht="15" customHeight="1" x14ac:dyDescent="0.2">
      <c r="A35" s="101">
        <v>29</v>
      </c>
      <c r="B35" s="102" t="s">
        <v>44</v>
      </c>
      <c r="C35" s="108">
        <v>9594878</v>
      </c>
      <c r="D35" s="108">
        <v>0</v>
      </c>
      <c r="E35" s="108">
        <v>0</v>
      </c>
      <c r="F35" s="108">
        <v>9594878</v>
      </c>
      <c r="G35" s="108">
        <v>0</v>
      </c>
      <c r="H35" s="108">
        <v>0</v>
      </c>
      <c r="I35" s="108">
        <v>314462</v>
      </c>
      <c r="J35" s="109">
        <v>0</v>
      </c>
      <c r="K35" s="108">
        <v>0</v>
      </c>
      <c r="L35" s="108">
        <v>314462</v>
      </c>
      <c r="M35" s="108">
        <v>9280416</v>
      </c>
      <c r="N35" s="143">
        <v>13180</v>
      </c>
      <c r="O35" s="108">
        <v>704</v>
      </c>
    </row>
    <row r="36" spans="1:17" ht="15" customHeight="1" x14ac:dyDescent="0.2">
      <c r="A36" s="111">
        <v>30</v>
      </c>
      <c r="B36" s="112" t="s">
        <v>45</v>
      </c>
      <c r="C36" s="113">
        <v>3690484</v>
      </c>
      <c r="D36" s="113">
        <v>0</v>
      </c>
      <c r="E36" s="113">
        <v>0</v>
      </c>
      <c r="F36" s="113">
        <v>3690484</v>
      </c>
      <c r="G36" s="113">
        <v>0</v>
      </c>
      <c r="H36" s="113">
        <v>99</v>
      </c>
      <c r="I36" s="113">
        <v>15565</v>
      </c>
      <c r="J36" s="114">
        <v>36279</v>
      </c>
      <c r="K36" s="113">
        <v>0</v>
      </c>
      <c r="L36" s="113">
        <v>51943</v>
      </c>
      <c r="M36" s="113">
        <v>3638541</v>
      </c>
      <c r="N36" s="144">
        <v>2386</v>
      </c>
      <c r="O36" s="113">
        <v>1525</v>
      </c>
    </row>
    <row r="37" spans="1:17" ht="15" customHeight="1" x14ac:dyDescent="0.2">
      <c r="A37" s="101">
        <v>31</v>
      </c>
      <c r="B37" s="102" t="s">
        <v>46</v>
      </c>
      <c r="C37" s="103">
        <v>7330819</v>
      </c>
      <c r="D37" s="103">
        <v>0</v>
      </c>
      <c r="E37" s="103">
        <v>0</v>
      </c>
      <c r="F37" s="103">
        <v>7330819</v>
      </c>
      <c r="G37" s="103">
        <v>0</v>
      </c>
      <c r="H37" s="103">
        <v>0</v>
      </c>
      <c r="I37" s="103">
        <v>229692</v>
      </c>
      <c r="J37" s="104">
        <v>0</v>
      </c>
      <c r="K37" s="103">
        <v>0</v>
      </c>
      <c r="L37" s="103">
        <v>229692</v>
      </c>
      <c r="M37" s="103">
        <v>7101127</v>
      </c>
      <c r="N37" s="142">
        <v>6200</v>
      </c>
      <c r="O37" s="103">
        <v>1145</v>
      </c>
    </row>
    <row r="38" spans="1:17" ht="15" customHeight="1" x14ac:dyDescent="0.2">
      <c r="A38" s="101">
        <v>32</v>
      </c>
      <c r="B38" s="102" t="s">
        <v>47</v>
      </c>
      <c r="C38" s="108">
        <v>9432300</v>
      </c>
      <c r="D38" s="108">
        <v>0</v>
      </c>
      <c r="E38" s="108">
        <v>0</v>
      </c>
      <c r="F38" s="108">
        <v>9432300</v>
      </c>
      <c r="G38" s="108">
        <v>500</v>
      </c>
      <c r="H38" s="108">
        <v>0</v>
      </c>
      <c r="I38" s="108">
        <v>384887</v>
      </c>
      <c r="J38" s="109">
        <v>0</v>
      </c>
      <c r="K38" s="108">
        <v>0</v>
      </c>
      <c r="L38" s="108">
        <v>385387</v>
      </c>
      <c r="M38" s="108">
        <v>9046913</v>
      </c>
      <c r="N38" s="143">
        <v>26885</v>
      </c>
      <c r="O38" s="108">
        <v>337</v>
      </c>
    </row>
    <row r="39" spans="1:17" ht="15" customHeight="1" x14ac:dyDescent="0.2">
      <c r="A39" s="101">
        <v>33</v>
      </c>
      <c r="B39" s="102" t="s">
        <v>48</v>
      </c>
      <c r="C39" s="108">
        <v>1190000</v>
      </c>
      <c r="D39" s="108">
        <v>1500000</v>
      </c>
      <c r="E39" s="108">
        <v>0</v>
      </c>
      <c r="F39" s="108">
        <v>2690000</v>
      </c>
      <c r="G39" s="108">
        <v>0</v>
      </c>
      <c r="H39" s="108">
        <v>0</v>
      </c>
      <c r="I39" s="108">
        <v>0</v>
      </c>
      <c r="J39" s="109">
        <v>0</v>
      </c>
      <c r="K39" s="108">
        <v>0</v>
      </c>
      <c r="L39" s="108">
        <v>0</v>
      </c>
      <c r="M39" s="108">
        <v>2690000</v>
      </c>
      <c r="N39" s="143">
        <v>1222</v>
      </c>
      <c r="O39" s="108">
        <v>2201</v>
      </c>
    </row>
    <row r="40" spans="1:17" ht="15" customHeight="1" x14ac:dyDescent="0.2">
      <c r="A40" s="101">
        <v>34</v>
      </c>
      <c r="B40" s="102" t="s">
        <v>49</v>
      </c>
      <c r="C40" s="108">
        <v>2251400</v>
      </c>
      <c r="D40" s="108">
        <v>0</v>
      </c>
      <c r="E40" s="108">
        <v>0</v>
      </c>
      <c r="F40" s="108">
        <v>2251400</v>
      </c>
      <c r="G40" s="108">
        <v>0</v>
      </c>
      <c r="H40" s="108">
        <v>0</v>
      </c>
      <c r="I40" s="108">
        <v>0</v>
      </c>
      <c r="J40" s="109">
        <v>0</v>
      </c>
      <c r="K40" s="108">
        <v>0</v>
      </c>
      <c r="L40" s="108">
        <v>0</v>
      </c>
      <c r="M40" s="108">
        <v>2251400</v>
      </c>
      <c r="N40" s="143">
        <v>3166</v>
      </c>
      <c r="O40" s="108">
        <v>711</v>
      </c>
    </row>
    <row r="41" spans="1:17" ht="15" customHeight="1" x14ac:dyDescent="0.2">
      <c r="A41" s="111">
        <v>35</v>
      </c>
      <c r="B41" s="112" t="s">
        <v>50</v>
      </c>
      <c r="C41" s="113">
        <v>2304539</v>
      </c>
      <c r="D41" s="113">
        <v>0</v>
      </c>
      <c r="E41" s="113">
        <v>0</v>
      </c>
      <c r="F41" s="113">
        <v>2304539</v>
      </c>
      <c r="G41" s="113">
        <v>0</v>
      </c>
      <c r="H41" s="113">
        <v>0</v>
      </c>
      <c r="I41" s="113">
        <v>69554</v>
      </c>
      <c r="J41" s="114">
        <v>0</v>
      </c>
      <c r="K41" s="113">
        <v>0</v>
      </c>
      <c r="L41" s="113">
        <v>69554</v>
      </c>
      <c r="M41" s="113">
        <v>2234985</v>
      </c>
      <c r="N41" s="144">
        <v>4799</v>
      </c>
      <c r="O41" s="113">
        <v>466</v>
      </c>
    </row>
    <row r="42" spans="1:17" ht="15" customHeight="1" x14ac:dyDescent="0.2">
      <c r="A42" s="101">
        <v>36</v>
      </c>
      <c r="B42" s="102" t="s">
        <v>125</v>
      </c>
      <c r="C42" s="103">
        <v>23404119</v>
      </c>
      <c r="D42" s="103">
        <v>15410841</v>
      </c>
      <c r="E42" s="103">
        <v>0</v>
      </c>
      <c r="F42" s="103">
        <v>38814960</v>
      </c>
      <c r="G42" s="103">
        <v>471552</v>
      </c>
      <c r="H42" s="103">
        <v>468082</v>
      </c>
      <c r="I42" s="103">
        <v>182675</v>
      </c>
      <c r="J42" s="104">
        <v>232757</v>
      </c>
      <c r="K42" s="103">
        <v>0</v>
      </c>
      <c r="L42" s="103">
        <v>1355066</v>
      </c>
      <c r="M42" s="103">
        <v>37459894</v>
      </c>
      <c r="N42" s="142">
        <v>44318</v>
      </c>
      <c r="O42" s="103">
        <v>845</v>
      </c>
    </row>
    <row r="43" spans="1:17" ht="15" customHeight="1" x14ac:dyDescent="0.2">
      <c r="A43" s="101">
        <v>37</v>
      </c>
      <c r="B43" s="102" t="s">
        <v>52</v>
      </c>
      <c r="C43" s="108">
        <v>12321007</v>
      </c>
      <c r="D43" s="108">
        <v>0</v>
      </c>
      <c r="E43" s="108">
        <v>0</v>
      </c>
      <c r="F43" s="108">
        <v>12321007</v>
      </c>
      <c r="G43" s="108">
        <v>8020</v>
      </c>
      <c r="H43" s="108">
        <v>0</v>
      </c>
      <c r="I43" s="108">
        <v>373887</v>
      </c>
      <c r="J43" s="109">
        <v>0</v>
      </c>
      <c r="K43" s="108">
        <v>0</v>
      </c>
      <c r="L43" s="108">
        <v>381907</v>
      </c>
      <c r="M43" s="108">
        <v>11939100</v>
      </c>
      <c r="N43" s="143">
        <v>17386</v>
      </c>
      <c r="O43" s="108">
        <v>687</v>
      </c>
      <c r="Q43" s="46"/>
    </row>
    <row r="44" spans="1:17" ht="15" customHeight="1" x14ac:dyDescent="0.2">
      <c r="A44" s="101">
        <v>38</v>
      </c>
      <c r="B44" s="102" t="s">
        <v>53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v>0</v>
      </c>
      <c r="K44" s="108">
        <v>0</v>
      </c>
      <c r="L44" s="108">
        <v>0</v>
      </c>
      <c r="M44" s="108">
        <v>0</v>
      </c>
      <c r="N44" s="143">
        <v>3575</v>
      </c>
      <c r="O44" s="108">
        <v>0</v>
      </c>
    </row>
    <row r="45" spans="1:17" ht="15" customHeight="1" x14ac:dyDescent="0.2">
      <c r="A45" s="101">
        <v>39</v>
      </c>
      <c r="B45" s="102" t="s">
        <v>54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9">
        <v>0</v>
      </c>
      <c r="K45" s="108">
        <v>0</v>
      </c>
      <c r="L45" s="108">
        <v>0</v>
      </c>
      <c r="M45" s="108">
        <v>0</v>
      </c>
      <c r="N45" s="143">
        <v>2282</v>
      </c>
      <c r="O45" s="108">
        <v>0</v>
      </c>
      <c r="Q45" s="46"/>
    </row>
    <row r="46" spans="1:17" ht="13.5" customHeight="1" x14ac:dyDescent="0.2">
      <c r="A46" s="111">
        <v>40</v>
      </c>
      <c r="B46" s="112" t="s">
        <v>55</v>
      </c>
      <c r="C46" s="113">
        <v>15312254</v>
      </c>
      <c r="D46" s="113">
        <v>0</v>
      </c>
      <c r="E46" s="113">
        <v>0</v>
      </c>
      <c r="F46" s="113">
        <v>15312254</v>
      </c>
      <c r="G46" s="113">
        <v>0</v>
      </c>
      <c r="H46" s="113">
        <v>0</v>
      </c>
      <c r="I46" s="113">
        <v>468388</v>
      </c>
      <c r="J46" s="114">
        <v>0</v>
      </c>
      <c r="K46" s="113">
        <v>0</v>
      </c>
      <c r="L46" s="113">
        <v>468388</v>
      </c>
      <c r="M46" s="113">
        <v>14843866</v>
      </c>
      <c r="N46" s="144">
        <v>20724</v>
      </c>
      <c r="O46" s="113">
        <v>716</v>
      </c>
    </row>
    <row r="47" spans="1:17" ht="15" customHeight="1" x14ac:dyDescent="0.2">
      <c r="A47" s="101">
        <v>41</v>
      </c>
      <c r="B47" s="102" t="s">
        <v>56</v>
      </c>
      <c r="C47" s="103">
        <v>2350000</v>
      </c>
      <c r="D47" s="103">
        <v>0</v>
      </c>
      <c r="E47" s="103">
        <v>0</v>
      </c>
      <c r="F47" s="103">
        <v>2350000</v>
      </c>
      <c r="G47" s="103">
        <v>0</v>
      </c>
      <c r="H47" s="103">
        <v>99984</v>
      </c>
      <c r="I47" s="103">
        <v>0</v>
      </c>
      <c r="J47" s="104">
        <v>0</v>
      </c>
      <c r="K47" s="103">
        <v>0</v>
      </c>
      <c r="L47" s="103">
        <v>99984</v>
      </c>
      <c r="M47" s="103">
        <v>2250016</v>
      </c>
      <c r="N47" s="142">
        <v>1158</v>
      </c>
      <c r="O47" s="103">
        <v>1943</v>
      </c>
      <c r="Q47" s="46"/>
    </row>
    <row r="48" spans="1:17" ht="15" customHeight="1" x14ac:dyDescent="0.2">
      <c r="A48" s="101">
        <v>42</v>
      </c>
      <c r="B48" s="102" t="s">
        <v>58</v>
      </c>
      <c r="C48" s="108">
        <v>3944988</v>
      </c>
      <c r="D48" s="108">
        <v>0</v>
      </c>
      <c r="E48" s="108">
        <v>0</v>
      </c>
      <c r="F48" s="108">
        <v>3944988</v>
      </c>
      <c r="G48" s="108">
        <v>0</v>
      </c>
      <c r="H48" s="108">
        <v>0</v>
      </c>
      <c r="I48" s="108">
        <v>0</v>
      </c>
      <c r="J48" s="109">
        <v>0</v>
      </c>
      <c r="K48" s="108">
        <v>0</v>
      </c>
      <c r="L48" s="108">
        <v>0</v>
      </c>
      <c r="M48" s="108">
        <v>3944988</v>
      </c>
      <c r="N48" s="143">
        <v>2681</v>
      </c>
      <c r="O48" s="108">
        <v>1471</v>
      </c>
    </row>
    <row r="49" spans="1:15" ht="15" customHeight="1" x14ac:dyDescent="0.2">
      <c r="A49" s="101">
        <v>43</v>
      </c>
      <c r="B49" s="102" t="s">
        <v>59</v>
      </c>
      <c r="C49" s="108">
        <v>0</v>
      </c>
      <c r="D49" s="108">
        <v>1015976</v>
      </c>
      <c r="E49" s="108">
        <v>0</v>
      </c>
      <c r="F49" s="108">
        <v>1015976</v>
      </c>
      <c r="G49" s="108">
        <v>0</v>
      </c>
      <c r="H49" s="108">
        <v>0</v>
      </c>
      <c r="I49" s="108">
        <v>51971</v>
      </c>
      <c r="J49" s="109">
        <v>0</v>
      </c>
      <c r="K49" s="108">
        <v>0</v>
      </c>
      <c r="L49" s="108">
        <v>51971</v>
      </c>
      <c r="M49" s="108">
        <v>964005</v>
      </c>
      <c r="N49" s="143">
        <v>3576</v>
      </c>
      <c r="O49" s="108">
        <v>270</v>
      </c>
    </row>
    <row r="50" spans="1:15" ht="15" customHeight="1" x14ac:dyDescent="0.2">
      <c r="A50" s="101">
        <v>44</v>
      </c>
      <c r="B50" s="102" t="s">
        <v>60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9">
        <v>0</v>
      </c>
      <c r="K50" s="108">
        <v>0</v>
      </c>
      <c r="L50" s="108">
        <v>0</v>
      </c>
      <c r="M50" s="108">
        <v>0</v>
      </c>
      <c r="N50" s="143">
        <v>7436</v>
      </c>
      <c r="O50" s="108">
        <v>0</v>
      </c>
    </row>
    <row r="51" spans="1:15" ht="15" customHeight="1" x14ac:dyDescent="0.2">
      <c r="A51" s="111">
        <v>45</v>
      </c>
      <c r="B51" s="112" t="s">
        <v>61</v>
      </c>
      <c r="C51" s="113">
        <v>19000000</v>
      </c>
      <c r="D51" s="113">
        <v>1100000</v>
      </c>
      <c r="E51" s="113">
        <v>0</v>
      </c>
      <c r="F51" s="113">
        <v>20100000</v>
      </c>
      <c r="G51" s="113">
        <v>0</v>
      </c>
      <c r="H51" s="113">
        <v>0</v>
      </c>
      <c r="I51" s="113">
        <v>550000</v>
      </c>
      <c r="J51" s="114">
        <v>0</v>
      </c>
      <c r="K51" s="113">
        <v>0</v>
      </c>
      <c r="L51" s="113">
        <v>550000</v>
      </c>
      <c r="M51" s="113">
        <v>19550000</v>
      </c>
      <c r="N51" s="144">
        <v>8895</v>
      </c>
      <c r="O51" s="113">
        <v>2198</v>
      </c>
    </row>
    <row r="52" spans="1:15" s="117" customFormat="1" ht="15" customHeight="1" x14ac:dyDescent="0.2">
      <c r="A52" s="101">
        <v>46</v>
      </c>
      <c r="B52" s="102" t="s">
        <v>62</v>
      </c>
      <c r="C52" s="103">
        <v>1366532</v>
      </c>
      <c r="D52" s="103">
        <v>530000</v>
      </c>
      <c r="E52" s="103">
        <v>0</v>
      </c>
      <c r="F52" s="103">
        <v>1896532</v>
      </c>
      <c r="G52" s="103">
        <v>0</v>
      </c>
      <c r="H52" s="103">
        <v>0</v>
      </c>
      <c r="I52" s="103">
        <v>0</v>
      </c>
      <c r="J52" s="104">
        <v>8000</v>
      </c>
      <c r="K52" s="103">
        <v>0</v>
      </c>
      <c r="L52" s="103">
        <v>8000</v>
      </c>
      <c r="M52" s="103">
        <v>1888532</v>
      </c>
      <c r="N52" s="142">
        <v>1031</v>
      </c>
      <c r="O52" s="103">
        <v>1832</v>
      </c>
    </row>
    <row r="53" spans="1:15" ht="15" customHeight="1" x14ac:dyDescent="0.2">
      <c r="A53" s="101">
        <v>47</v>
      </c>
      <c r="B53" s="102" t="s">
        <v>63</v>
      </c>
      <c r="C53" s="108">
        <v>4494662</v>
      </c>
      <c r="D53" s="108">
        <v>0</v>
      </c>
      <c r="E53" s="108">
        <v>0</v>
      </c>
      <c r="F53" s="108">
        <v>4494662</v>
      </c>
      <c r="G53" s="108">
        <v>0</v>
      </c>
      <c r="H53" s="108">
        <v>0</v>
      </c>
      <c r="I53" s="108">
        <v>0</v>
      </c>
      <c r="J53" s="109">
        <v>0</v>
      </c>
      <c r="K53" s="108">
        <v>0</v>
      </c>
      <c r="L53" s="108">
        <v>0</v>
      </c>
      <c r="M53" s="108">
        <v>4494662</v>
      </c>
      <c r="N53" s="143">
        <v>3123</v>
      </c>
      <c r="O53" s="108">
        <v>1439</v>
      </c>
    </row>
    <row r="54" spans="1:15" ht="15" customHeight="1" x14ac:dyDescent="0.2">
      <c r="A54" s="101">
        <v>48</v>
      </c>
      <c r="B54" s="102" t="s">
        <v>64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9">
        <v>0</v>
      </c>
      <c r="K54" s="108">
        <v>0</v>
      </c>
      <c r="L54" s="108">
        <v>0</v>
      </c>
      <c r="M54" s="108">
        <v>0</v>
      </c>
      <c r="N54" s="143">
        <v>4996</v>
      </c>
      <c r="O54" s="108">
        <v>0</v>
      </c>
    </row>
    <row r="55" spans="1:15" ht="15" customHeight="1" x14ac:dyDescent="0.2">
      <c r="A55" s="101">
        <v>49</v>
      </c>
      <c r="B55" s="102" t="s">
        <v>65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9">
        <v>0</v>
      </c>
      <c r="K55" s="108">
        <v>0</v>
      </c>
      <c r="L55" s="108">
        <v>0</v>
      </c>
      <c r="M55" s="108">
        <v>0</v>
      </c>
      <c r="N55" s="143">
        <v>12012</v>
      </c>
      <c r="O55" s="108">
        <v>0</v>
      </c>
    </row>
    <row r="56" spans="1:15" ht="15" customHeight="1" x14ac:dyDescent="0.2">
      <c r="A56" s="111">
        <v>50</v>
      </c>
      <c r="B56" s="112" t="s">
        <v>66</v>
      </c>
      <c r="C56" s="113">
        <v>9555000</v>
      </c>
      <c r="D56" s="113">
        <v>0</v>
      </c>
      <c r="E56" s="113">
        <v>0</v>
      </c>
      <c r="F56" s="113">
        <v>9555000</v>
      </c>
      <c r="G56" s="113">
        <v>0</v>
      </c>
      <c r="H56" s="113">
        <v>0</v>
      </c>
      <c r="I56" s="113">
        <v>0</v>
      </c>
      <c r="J56" s="114">
        <v>0</v>
      </c>
      <c r="K56" s="113">
        <v>0</v>
      </c>
      <c r="L56" s="113">
        <v>0</v>
      </c>
      <c r="M56" s="113">
        <v>9555000</v>
      </c>
      <c r="N56" s="144">
        <v>6921</v>
      </c>
      <c r="O56" s="113">
        <v>1381</v>
      </c>
    </row>
    <row r="57" spans="1:15" ht="15" customHeight="1" x14ac:dyDescent="0.2">
      <c r="A57" s="101">
        <v>51</v>
      </c>
      <c r="B57" s="102" t="s">
        <v>67</v>
      </c>
      <c r="C57" s="103">
        <v>3210728</v>
      </c>
      <c r="D57" s="103">
        <v>0</v>
      </c>
      <c r="E57" s="103">
        <v>0</v>
      </c>
      <c r="F57" s="103">
        <v>3210728</v>
      </c>
      <c r="G57" s="103">
        <v>0</v>
      </c>
      <c r="H57" s="103">
        <v>0</v>
      </c>
      <c r="I57" s="103">
        <v>120708</v>
      </c>
      <c r="J57" s="104">
        <v>0</v>
      </c>
      <c r="K57" s="103">
        <v>0</v>
      </c>
      <c r="L57" s="103">
        <v>120708</v>
      </c>
      <c r="M57" s="103">
        <v>3090020</v>
      </c>
      <c r="N57" s="142">
        <v>7317</v>
      </c>
      <c r="O57" s="103">
        <v>422</v>
      </c>
    </row>
    <row r="58" spans="1:15" ht="15" customHeight="1" x14ac:dyDescent="0.2">
      <c r="A58" s="101">
        <v>52</v>
      </c>
      <c r="B58" s="102" t="s">
        <v>68</v>
      </c>
      <c r="C58" s="108">
        <v>37410252</v>
      </c>
      <c r="D58" s="108">
        <v>0</v>
      </c>
      <c r="E58" s="108">
        <v>0</v>
      </c>
      <c r="F58" s="108">
        <v>37410252</v>
      </c>
      <c r="G58" s="108">
        <v>0</v>
      </c>
      <c r="H58" s="108">
        <v>0</v>
      </c>
      <c r="I58" s="108">
        <v>0</v>
      </c>
      <c r="J58" s="109">
        <v>0</v>
      </c>
      <c r="K58" s="108">
        <v>0</v>
      </c>
      <c r="L58" s="108">
        <v>0</v>
      </c>
      <c r="M58" s="108">
        <v>37410252</v>
      </c>
      <c r="N58" s="143">
        <v>36418</v>
      </c>
      <c r="O58" s="108">
        <v>1027</v>
      </c>
    </row>
    <row r="59" spans="1:15" ht="15" customHeight="1" x14ac:dyDescent="0.2">
      <c r="A59" s="101">
        <v>53</v>
      </c>
      <c r="B59" s="102" t="s">
        <v>69</v>
      </c>
      <c r="C59" s="108">
        <v>8</v>
      </c>
      <c r="D59" s="108">
        <v>15780000</v>
      </c>
      <c r="E59" s="108">
        <v>0</v>
      </c>
      <c r="F59" s="108">
        <v>15780008</v>
      </c>
      <c r="G59" s="108">
        <v>0</v>
      </c>
      <c r="H59" s="108">
        <v>0</v>
      </c>
      <c r="I59" s="108">
        <v>0</v>
      </c>
      <c r="J59" s="109">
        <v>102570</v>
      </c>
      <c r="K59" s="108">
        <v>0</v>
      </c>
      <c r="L59" s="108">
        <v>102570</v>
      </c>
      <c r="M59" s="108">
        <v>15677438</v>
      </c>
      <c r="N59" s="143">
        <v>18984</v>
      </c>
      <c r="O59" s="108">
        <v>826</v>
      </c>
    </row>
    <row r="60" spans="1:15" ht="15" customHeight="1" x14ac:dyDescent="0.2">
      <c r="A60" s="101">
        <v>54</v>
      </c>
      <c r="B60" s="102" t="s">
        <v>70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9">
        <v>0</v>
      </c>
      <c r="K60" s="108">
        <v>0</v>
      </c>
      <c r="L60" s="108">
        <v>0</v>
      </c>
      <c r="M60" s="108">
        <v>0</v>
      </c>
      <c r="N60" s="143">
        <v>355</v>
      </c>
      <c r="O60" s="108">
        <v>0</v>
      </c>
    </row>
    <row r="61" spans="1:15" ht="15" customHeight="1" x14ac:dyDescent="0.2">
      <c r="A61" s="111">
        <v>55</v>
      </c>
      <c r="B61" s="112" t="s">
        <v>71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4">
        <v>0</v>
      </c>
      <c r="K61" s="113">
        <v>0</v>
      </c>
      <c r="L61" s="113">
        <v>0</v>
      </c>
      <c r="M61" s="113">
        <v>0</v>
      </c>
      <c r="N61" s="144">
        <v>14554</v>
      </c>
      <c r="O61" s="113">
        <v>0</v>
      </c>
    </row>
    <row r="62" spans="1:15" ht="15" customHeight="1" x14ac:dyDescent="0.2">
      <c r="A62" s="101">
        <v>56</v>
      </c>
      <c r="B62" s="102" t="s">
        <v>72</v>
      </c>
      <c r="C62" s="103">
        <v>2912467</v>
      </c>
      <c r="D62" s="103">
        <v>505853</v>
      </c>
      <c r="E62" s="103">
        <v>0</v>
      </c>
      <c r="F62" s="103">
        <v>3418320</v>
      </c>
      <c r="G62" s="103">
        <v>0</v>
      </c>
      <c r="H62" s="103">
        <v>0</v>
      </c>
      <c r="I62" s="103">
        <v>86771</v>
      </c>
      <c r="J62" s="104">
        <v>5308</v>
      </c>
      <c r="K62" s="103">
        <v>0</v>
      </c>
      <c r="L62" s="103">
        <v>92079</v>
      </c>
      <c r="M62" s="103">
        <v>3326241</v>
      </c>
      <c r="N62" s="142">
        <v>2744</v>
      </c>
      <c r="O62" s="103">
        <v>1212</v>
      </c>
    </row>
    <row r="63" spans="1:15" ht="15" customHeight="1" x14ac:dyDescent="0.2">
      <c r="A63" s="101">
        <v>57</v>
      </c>
      <c r="B63" s="102" t="s">
        <v>73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9">
        <v>0</v>
      </c>
      <c r="K63" s="108">
        <v>0</v>
      </c>
      <c r="L63" s="108">
        <v>0</v>
      </c>
      <c r="M63" s="108">
        <v>0</v>
      </c>
      <c r="N63" s="143">
        <v>9113</v>
      </c>
      <c r="O63" s="108">
        <v>0</v>
      </c>
    </row>
    <row r="64" spans="1:15" ht="15" customHeight="1" x14ac:dyDescent="0.2">
      <c r="A64" s="101">
        <v>58</v>
      </c>
      <c r="B64" s="102" t="s">
        <v>74</v>
      </c>
      <c r="C64" s="108">
        <v>2800000</v>
      </c>
      <c r="D64" s="108">
        <v>0</v>
      </c>
      <c r="E64" s="108">
        <v>0</v>
      </c>
      <c r="F64" s="108">
        <v>2800000</v>
      </c>
      <c r="G64" s="108">
        <v>0</v>
      </c>
      <c r="H64" s="108">
        <v>0</v>
      </c>
      <c r="I64" s="108">
        <v>98500</v>
      </c>
      <c r="J64" s="109">
        <v>0</v>
      </c>
      <c r="K64" s="108">
        <v>0</v>
      </c>
      <c r="L64" s="108">
        <v>98500</v>
      </c>
      <c r="M64" s="108">
        <v>2701500</v>
      </c>
      <c r="N64" s="143">
        <v>7607</v>
      </c>
      <c r="O64" s="108">
        <v>355</v>
      </c>
    </row>
    <row r="65" spans="1:15" ht="15" customHeight="1" x14ac:dyDescent="0.2">
      <c r="A65" s="101">
        <v>59</v>
      </c>
      <c r="B65" s="102" t="s">
        <v>75</v>
      </c>
      <c r="C65" s="108">
        <v>742</v>
      </c>
      <c r="D65" s="108">
        <v>0</v>
      </c>
      <c r="E65" s="108">
        <v>0</v>
      </c>
      <c r="F65" s="108">
        <v>742</v>
      </c>
      <c r="G65" s="108">
        <v>0</v>
      </c>
      <c r="H65" s="108">
        <v>0</v>
      </c>
      <c r="I65" s="108">
        <v>0</v>
      </c>
      <c r="J65" s="109">
        <v>0</v>
      </c>
      <c r="K65" s="108">
        <v>0</v>
      </c>
      <c r="L65" s="108">
        <v>0</v>
      </c>
      <c r="M65" s="108">
        <v>742</v>
      </c>
      <c r="N65" s="143">
        <v>4442</v>
      </c>
      <c r="O65" s="108">
        <v>0</v>
      </c>
    </row>
    <row r="66" spans="1:15" ht="15" customHeight="1" x14ac:dyDescent="0.2">
      <c r="A66" s="111">
        <v>60</v>
      </c>
      <c r="B66" s="112" t="s">
        <v>76</v>
      </c>
      <c r="C66" s="113">
        <v>7814244</v>
      </c>
      <c r="D66" s="113">
        <v>0</v>
      </c>
      <c r="E66" s="113">
        <v>0</v>
      </c>
      <c r="F66" s="113">
        <v>7814244</v>
      </c>
      <c r="G66" s="113">
        <v>0</v>
      </c>
      <c r="H66" s="113">
        <v>0</v>
      </c>
      <c r="I66" s="113">
        <v>284989</v>
      </c>
      <c r="J66" s="114">
        <v>0</v>
      </c>
      <c r="K66" s="113">
        <v>0</v>
      </c>
      <c r="L66" s="113">
        <v>284989</v>
      </c>
      <c r="M66" s="113">
        <v>7529255</v>
      </c>
      <c r="N66" s="144">
        <v>4940</v>
      </c>
      <c r="O66" s="113">
        <v>1524</v>
      </c>
    </row>
    <row r="67" spans="1:15" ht="15" customHeight="1" x14ac:dyDescent="0.2">
      <c r="A67" s="101">
        <v>61</v>
      </c>
      <c r="B67" s="102" t="s">
        <v>77</v>
      </c>
      <c r="C67" s="103">
        <v>7313553</v>
      </c>
      <c r="D67" s="103">
        <v>0</v>
      </c>
      <c r="E67" s="103">
        <v>0</v>
      </c>
      <c r="F67" s="103">
        <v>7313553</v>
      </c>
      <c r="G67" s="103">
        <v>0</v>
      </c>
      <c r="H67" s="103">
        <v>0</v>
      </c>
      <c r="I67" s="103">
        <v>248188</v>
      </c>
      <c r="J67" s="104">
        <v>0</v>
      </c>
      <c r="K67" s="103">
        <v>0</v>
      </c>
      <c r="L67" s="103">
        <v>248188</v>
      </c>
      <c r="M67" s="103">
        <v>7065365</v>
      </c>
      <c r="N67" s="142">
        <v>4060</v>
      </c>
      <c r="O67" s="103">
        <v>1740</v>
      </c>
    </row>
    <row r="68" spans="1:15" ht="15" customHeight="1" x14ac:dyDescent="0.2">
      <c r="A68" s="101">
        <v>62</v>
      </c>
      <c r="B68" s="102" t="s">
        <v>78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9">
        <v>0</v>
      </c>
      <c r="K68" s="108">
        <v>0</v>
      </c>
      <c r="L68" s="108">
        <v>0</v>
      </c>
      <c r="M68" s="108">
        <v>0</v>
      </c>
      <c r="N68" s="143">
        <v>1503</v>
      </c>
      <c r="O68" s="108">
        <v>0</v>
      </c>
    </row>
    <row r="69" spans="1:15" ht="15" customHeight="1" x14ac:dyDescent="0.2">
      <c r="A69" s="101">
        <v>63</v>
      </c>
      <c r="B69" s="102" t="s">
        <v>79</v>
      </c>
      <c r="C69" s="108">
        <v>3200000</v>
      </c>
      <c r="D69" s="108">
        <v>0</v>
      </c>
      <c r="E69" s="108">
        <v>0</v>
      </c>
      <c r="F69" s="108">
        <v>3200000</v>
      </c>
      <c r="G69" s="108">
        <v>0</v>
      </c>
      <c r="H69" s="108">
        <v>0</v>
      </c>
      <c r="I69" s="108">
        <v>0</v>
      </c>
      <c r="J69" s="109">
        <v>0</v>
      </c>
      <c r="K69" s="108">
        <v>0</v>
      </c>
      <c r="L69" s="108">
        <v>0</v>
      </c>
      <c r="M69" s="108">
        <v>3200000</v>
      </c>
      <c r="N69" s="143">
        <v>2097</v>
      </c>
      <c r="O69" s="108">
        <v>1526</v>
      </c>
    </row>
    <row r="70" spans="1:15" ht="15" customHeight="1" x14ac:dyDescent="0.2">
      <c r="A70" s="101">
        <v>64</v>
      </c>
      <c r="B70" s="102" t="s">
        <v>80</v>
      </c>
      <c r="C70" s="108">
        <v>358855</v>
      </c>
      <c r="D70" s="108">
        <v>0</v>
      </c>
      <c r="E70" s="108">
        <v>0</v>
      </c>
      <c r="F70" s="108">
        <v>358855</v>
      </c>
      <c r="G70" s="108">
        <v>0</v>
      </c>
      <c r="H70" s="108">
        <v>0</v>
      </c>
      <c r="I70" s="108">
        <v>0</v>
      </c>
      <c r="J70" s="109">
        <v>0</v>
      </c>
      <c r="K70" s="108">
        <v>0</v>
      </c>
      <c r="L70" s="108">
        <v>0</v>
      </c>
      <c r="M70" s="108">
        <v>358855</v>
      </c>
      <c r="N70" s="143">
        <v>1730</v>
      </c>
      <c r="O70" s="108">
        <v>207</v>
      </c>
    </row>
    <row r="71" spans="1:15" ht="15" customHeight="1" x14ac:dyDescent="0.2">
      <c r="A71" s="111">
        <v>65</v>
      </c>
      <c r="B71" s="112" t="s">
        <v>126</v>
      </c>
      <c r="C71" s="113">
        <v>4075000</v>
      </c>
      <c r="D71" s="113">
        <v>0</v>
      </c>
      <c r="E71" s="113">
        <v>0</v>
      </c>
      <c r="F71" s="113">
        <v>4075000</v>
      </c>
      <c r="G71" s="113">
        <v>0</v>
      </c>
      <c r="H71" s="113">
        <v>0</v>
      </c>
      <c r="I71" s="113">
        <v>125000</v>
      </c>
      <c r="J71" s="114">
        <v>0</v>
      </c>
      <c r="K71" s="113">
        <v>0</v>
      </c>
      <c r="L71" s="113">
        <v>125000</v>
      </c>
      <c r="M71" s="113">
        <v>3950000</v>
      </c>
      <c r="N71" s="144">
        <v>7922</v>
      </c>
      <c r="O71" s="113">
        <v>499</v>
      </c>
    </row>
    <row r="72" spans="1:15" ht="15" customHeight="1" x14ac:dyDescent="0.2">
      <c r="A72" s="101">
        <v>66</v>
      </c>
      <c r="B72" s="102" t="s">
        <v>127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9">
        <v>0</v>
      </c>
      <c r="K72" s="108">
        <v>0</v>
      </c>
      <c r="L72" s="108">
        <v>0</v>
      </c>
      <c r="M72" s="108">
        <v>0</v>
      </c>
      <c r="N72" s="143">
        <v>1880</v>
      </c>
      <c r="O72" s="108">
        <v>0</v>
      </c>
    </row>
    <row r="73" spans="1:15" ht="15" customHeight="1" x14ac:dyDescent="0.2">
      <c r="A73" s="101">
        <v>67</v>
      </c>
      <c r="B73" s="102" t="s">
        <v>83</v>
      </c>
      <c r="C73" s="108">
        <v>7510000</v>
      </c>
      <c r="D73" s="108">
        <v>0</v>
      </c>
      <c r="E73" s="108">
        <v>0</v>
      </c>
      <c r="F73" s="108">
        <v>7510000</v>
      </c>
      <c r="G73" s="108">
        <v>0</v>
      </c>
      <c r="H73" s="108">
        <v>218031</v>
      </c>
      <c r="I73" s="108">
        <v>0</v>
      </c>
      <c r="J73" s="109">
        <v>0</v>
      </c>
      <c r="K73" s="108">
        <v>0</v>
      </c>
      <c r="L73" s="108">
        <v>218031</v>
      </c>
      <c r="M73" s="108">
        <v>7291969</v>
      </c>
      <c r="N73" s="143">
        <v>5509</v>
      </c>
      <c r="O73" s="108">
        <v>1324</v>
      </c>
    </row>
    <row r="74" spans="1:15" ht="15" customHeight="1" x14ac:dyDescent="0.2">
      <c r="A74" s="101">
        <v>68</v>
      </c>
      <c r="B74" s="102" t="s">
        <v>128</v>
      </c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9">
        <v>0</v>
      </c>
      <c r="K74" s="108">
        <v>0</v>
      </c>
      <c r="L74" s="108">
        <v>0</v>
      </c>
      <c r="M74" s="108">
        <v>0</v>
      </c>
      <c r="N74" s="143">
        <v>1544</v>
      </c>
      <c r="O74" s="108">
        <v>0</v>
      </c>
    </row>
    <row r="75" spans="1:15" ht="15" customHeight="1" x14ac:dyDescent="0.2">
      <c r="A75" s="101">
        <v>69</v>
      </c>
      <c r="B75" s="120" t="s">
        <v>85</v>
      </c>
      <c r="C75" s="113">
        <v>5134900</v>
      </c>
      <c r="D75" s="113">
        <v>2628700</v>
      </c>
      <c r="E75" s="113">
        <v>0</v>
      </c>
      <c r="F75" s="113">
        <v>7763600</v>
      </c>
      <c r="G75" s="113">
        <v>0</v>
      </c>
      <c r="H75" s="113">
        <v>0</v>
      </c>
      <c r="I75" s="113">
        <v>0</v>
      </c>
      <c r="J75" s="114">
        <v>0</v>
      </c>
      <c r="K75" s="113">
        <v>0</v>
      </c>
      <c r="L75" s="113">
        <v>0</v>
      </c>
      <c r="M75" s="113">
        <v>7763600</v>
      </c>
      <c r="N75" s="144">
        <v>4706</v>
      </c>
      <c r="O75" s="113">
        <v>1650</v>
      </c>
    </row>
    <row r="76" spans="1:15" ht="15" customHeight="1" x14ac:dyDescent="0.2">
      <c r="A76" s="121"/>
      <c r="B76" s="122" t="s">
        <v>129</v>
      </c>
      <c r="C76" s="123">
        <v>330059510</v>
      </c>
      <c r="D76" s="123">
        <v>147260708</v>
      </c>
      <c r="E76" s="123">
        <v>0</v>
      </c>
      <c r="F76" s="123">
        <v>477320218</v>
      </c>
      <c r="G76" s="123">
        <v>512170</v>
      </c>
      <c r="H76" s="123">
        <v>793196</v>
      </c>
      <c r="I76" s="123">
        <v>6031052</v>
      </c>
      <c r="J76" s="123">
        <v>972395</v>
      </c>
      <c r="K76" s="123">
        <v>0</v>
      </c>
      <c r="L76" s="123">
        <v>8308813</v>
      </c>
      <c r="M76" s="123">
        <v>469011405</v>
      </c>
      <c r="N76" s="124">
        <v>646292</v>
      </c>
      <c r="O76" s="123">
        <v>726</v>
      </c>
    </row>
    <row r="77" spans="1:15" ht="15.6" customHeight="1" x14ac:dyDescent="0.2">
      <c r="A77" s="125"/>
      <c r="B77" s="39" t="s">
        <v>130</v>
      </c>
      <c r="D77" s="126"/>
      <c r="E77" s="126"/>
      <c r="F77" s="126"/>
      <c r="G77" s="126"/>
      <c r="H77" s="126"/>
      <c r="I77" s="127"/>
      <c r="J77" s="126"/>
      <c r="K77" s="126"/>
      <c r="L77" s="128"/>
      <c r="M77" s="126"/>
    </row>
    <row r="78" spans="1:15" x14ac:dyDescent="0.2">
      <c r="M78" s="46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&amp;C&amp;20FY2023-24 Charter School Funding
(Debt Serv. and Cap. Outlay)
Initial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6"/>
  <sheetViews>
    <sheetView view="pageBreakPreview" zoomScaleNormal="100" zoomScaleSheetLayoutView="100" workbookViewId="0">
      <pane xSplit="2" ySplit="5" topLeftCell="C58" activePane="bottomRight" state="frozen"/>
      <selection sqref="A1:B1"/>
      <selection pane="topRight" sqref="A1:B1"/>
      <selection pane="bottomLeft" sqref="A1:B1"/>
      <selection pane="bottomRight" activeCell="F67" sqref="F67"/>
    </sheetView>
  </sheetViews>
  <sheetFormatPr defaultColWidth="8.85546875" defaultRowHeight="18" customHeight="1" x14ac:dyDescent="0.2"/>
  <cols>
    <col min="1" max="1" width="5.5703125" style="153" customWidth="1"/>
    <col min="2" max="2" width="21.85546875" style="158" customWidth="1"/>
    <col min="3" max="3" width="11.5703125" style="147" customWidth="1"/>
    <col min="4" max="4" width="10" style="146" bestFit="1" customWidth="1"/>
    <col min="5" max="16384" width="8.85546875" style="146"/>
  </cols>
  <sheetData>
    <row r="1" spans="1:3" ht="21" customHeight="1" x14ac:dyDescent="0.2">
      <c r="A1" s="145" t="s">
        <v>133</v>
      </c>
      <c r="B1" s="145"/>
    </row>
    <row r="2" spans="1:3" ht="15.75" hidden="1" customHeight="1" x14ac:dyDescent="0.2">
      <c r="A2" s="148"/>
      <c r="B2" s="148"/>
    </row>
    <row r="3" spans="1:3" s="150" customFormat="1" ht="77.25" customHeight="1" x14ac:dyDescent="0.2">
      <c r="A3" s="149" t="s">
        <v>134</v>
      </c>
      <c r="B3" s="149" t="s">
        <v>135</v>
      </c>
      <c r="C3" s="195" t="s">
        <v>136</v>
      </c>
    </row>
    <row r="4" spans="1:3" s="153" customFormat="1" ht="42.75" customHeight="1" x14ac:dyDescent="0.2">
      <c r="A4" s="151"/>
      <c r="B4" s="196"/>
      <c r="C4" s="152"/>
    </row>
    <row r="5" spans="1:3" ht="15" customHeight="1" x14ac:dyDescent="0.2">
      <c r="A5" s="154"/>
      <c r="B5" s="154"/>
      <c r="C5" s="155">
        <v>40</v>
      </c>
    </row>
    <row r="6" spans="1:3" ht="4.5" customHeight="1" x14ac:dyDescent="0.2">
      <c r="A6" s="154"/>
      <c r="B6" s="154"/>
      <c r="C6" s="155"/>
    </row>
    <row r="7" spans="1:3" ht="16.350000000000001" customHeight="1" x14ac:dyDescent="0.2">
      <c r="A7" s="197">
        <v>1</v>
      </c>
      <c r="B7" s="198" t="s">
        <v>16</v>
      </c>
      <c r="C7" s="199">
        <v>8884</v>
      </c>
    </row>
    <row r="8" spans="1:3" ht="16.350000000000001" customHeight="1" x14ac:dyDescent="0.2">
      <c r="A8" s="197">
        <v>2</v>
      </c>
      <c r="B8" s="198" t="s">
        <v>17</v>
      </c>
      <c r="C8" s="200">
        <v>3724</v>
      </c>
    </row>
    <row r="9" spans="1:3" ht="16.350000000000001" customHeight="1" x14ac:dyDescent="0.2">
      <c r="A9" s="197">
        <v>3</v>
      </c>
      <c r="B9" s="198" t="s">
        <v>18</v>
      </c>
      <c r="C9" s="200">
        <v>23753</v>
      </c>
    </row>
    <row r="10" spans="1:3" ht="16.350000000000001" customHeight="1" x14ac:dyDescent="0.2">
      <c r="A10" s="197">
        <v>4</v>
      </c>
      <c r="B10" s="198" t="s">
        <v>19</v>
      </c>
      <c r="C10" s="200">
        <v>2655</v>
      </c>
    </row>
    <row r="11" spans="1:3" ht="16.350000000000001" customHeight="1" x14ac:dyDescent="0.2">
      <c r="A11" s="201">
        <v>5</v>
      </c>
      <c r="B11" s="202" t="s">
        <v>20</v>
      </c>
      <c r="C11" s="203">
        <v>4710</v>
      </c>
    </row>
    <row r="12" spans="1:3" ht="16.350000000000001" customHeight="1" x14ac:dyDescent="0.2">
      <c r="A12" s="197">
        <v>6</v>
      </c>
      <c r="B12" s="198" t="s">
        <v>21</v>
      </c>
      <c r="C12" s="199">
        <v>5551</v>
      </c>
    </row>
    <row r="13" spans="1:3" ht="16.350000000000001" customHeight="1" x14ac:dyDescent="0.2">
      <c r="A13" s="197">
        <v>7</v>
      </c>
      <c r="B13" s="198" t="s">
        <v>22</v>
      </c>
      <c r="C13" s="200">
        <v>1790</v>
      </c>
    </row>
    <row r="14" spans="1:3" ht="16.350000000000001" customHeight="1" x14ac:dyDescent="0.2">
      <c r="A14" s="197">
        <v>8</v>
      </c>
      <c r="B14" s="198" t="s">
        <v>23</v>
      </c>
      <c r="C14" s="200">
        <v>21888</v>
      </c>
    </row>
    <row r="15" spans="1:3" ht="16.350000000000001" customHeight="1" x14ac:dyDescent="0.2">
      <c r="A15" s="197">
        <v>9</v>
      </c>
      <c r="B15" s="198" t="s">
        <v>24</v>
      </c>
      <c r="C15" s="200">
        <v>33663</v>
      </c>
    </row>
    <row r="16" spans="1:3" ht="16.350000000000001" customHeight="1" x14ac:dyDescent="0.2">
      <c r="A16" s="201">
        <v>10</v>
      </c>
      <c r="B16" s="202" t="s">
        <v>25</v>
      </c>
      <c r="C16" s="203">
        <v>29708</v>
      </c>
    </row>
    <row r="17" spans="1:3" ht="16.350000000000001" customHeight="1" x14ac:dyDescent="0.2">
      <c r="A17" s="197">
        <v>11</v>
      </c>
      <c r="B17" s="198" t="s">
        <v>26</v>
      </c>
      <c r="C17" s="199">
        <v>1403</v>
      </c>
    </row>
    <row r="18" spans="1:3" ht="16.350000000000001" customHeight="1" x14ac:dyDescent="0.2">
      <c r="A18" s="197">
        <v>12</v>
      </c>
      <c r="B18" s="198" t="s">
        <v>27</v>
      </c>
      <c r="C18" s="200">
        <v>1075</v>
      </c>
    </row>
    <row r="19" spans="1:3" ht="16.350000000000001" customHeight="1" x14ac:dyDescent="0.2">
      <c r="A19" s="197">
        <v>13</v>
      </c>
      <c r="B19" s="198" t="s">
        <v>28</v>
      </c>
      <c r="C19" s="200">
        <v>1000</v>
      </c>
    </row>
    <row r="20" spans="1:3" ht="16.350000000000001" customHeight="1" x14ac:dyDescent="0.2">
      <c r="A20" s="197">
        <v>14</v>
      </c>
      <c r="B20" s="198" t="s">
        <v>29</v>
      </c>
      <c r="C20" s="200">
        <v>1619</v>
      </c>
    </row>
    <row r="21" spans="1:3" ht="16.350000000000001" customHeight="1" x14ac:dyDescent="0.2">
      <c r="A21" s="201">
        <v>15</v>
      </c>
      <c r="B21" s="202" t="s">
        <v>30</v>
      </c>
      <c r="C21" s="203">
        <v>3199</v>
      </c>
    </row>
    <row r="22" spans="1:3" ht="16.350000000000001" customHeight="1" x14ac:dyDescent="0.2">
      <c r="A22" s="197">
        <v>16</v>
      </c>
      <c r="B22" s="198" t="s">
        <v>138</v>
      </c>
      <c r="C22" s="199">
        <v>4735</v>
      </c>
    </row>
    <row r="23" spans="1:3" ht="16.350000000000001" customHeight="1" x14ac:dyDescent="0.2">
      <c r="A23" s="197">
        <v>17</v>
      </c>
      <c r="B23" s="198" t="s">
        <v>32</v>
      </c>
      <c r="C23" s="200">
        <v>44148</v>
      </c>
    </row>
    <row r="24" spans="1:3" ht="16.350000000000001" customHeight="1" x14ac:dyDescent="0.2">
      <c r="A24" s="197">
        <v>18</v>
      </c>
      <c r="B24" s="198" t="s">
        <v>33</v>
      </c>
      <c r="C24" s="200">
        <v>731</v>
      </c>
    </row>
    <row r="25" spans="1:3" ht="16.350000000000001" customHeight="1" x14ac:dyDescent="0.2">
      <c r="A25" s="197">
        <v>19</v>
      </c>
      <c r="B25" s="198" t="s">
        <v>34</v>
      </c>
      <c r="C25" s="200">
        <v>1643</v>
      </c>
    </row>
    <row r="26" spans="1:3" ht="16.350000000000001" customHeight="1" x14ac:dyDescent="0.2">
      <c r="A26" s="201">
        <v>20</v>
      </c>
      <c r="B26" s="202" t="s">
        <v>35</v>
      </c>
      <c r="C26" s="203">
        <v>5236</v>
      </c>
    </row>
    <row r="27" spans="1:3" ht="16.350000000000001" customHeight="1" x14ac:dyDescent="0.2">
      <c r="A27" s="197">
        <v>21</v>
      </c>
      <c r="B27" s="198" t="s">
        <v>36</v>
      </c>
      <c r="C27" s="199">
        <v>2468</v>
      </c>
    </row>
    <row r="28" spans="1:3" ht="16.350000000000001" customHeight="1" x14ac:dyDescent="0.2">
      <c r="A28" s="197">
        <v>22</v>
      </c>
      <c r="B28" s="198" t="s">
        <v>37</v>
      </c>
      <c r="C28" s="200">
        <v>2676</v>
      </c>
    </row>
    <row r="29" spans="1:3" ht="16.350000000000001" customHeight="1" x14ac:dyDescent="0.2">
      <c r="A29" s="197">
        <v>23</v>
      </c>
      <c r="B29" s="198" t="s">
        <v>38</v>
      </c>
      <c r="C29" s="200">
        <v>10937</v>
      </c>
    </row>
    <row r="30" spans="1:3" ht="16.350000000000001" customHeight="1" x14ac:dyDescent="0.2">
      <c r="A30" s="197">
        <v>24</v>
      </c>
      <c r="B30" s="198" t="s">
        <v>39</v>
      </c>
      <c r="C30" s="200">
        <v>3955</v>
      </c>
    </row>
    <row r="31" spans="1:3" ht="16.350000000000001" customHeight="1" x14ac:dyDescent="0.2">
      <c r="A31" s="201">
        <v>25</v>
      </c>
      <c r="B31" s="202" t="s">
        <v>40</v>
      </c>
      <c r="C31" s="203">
        <v>2010</v>
      </c>
    </row>
    <row r="32" spans="1:3" ht="16.350000000000001" customHeight="1" x14ac:dyDescent="0.2">
      <c r="A32" s="197">
        <v>26</v>
      </c>
      <c r="B32" s="198" t="s">
        <v>41</v>
      </c>
      <c r="C32" s="199">
        <v>48584</v>
      </c>
    </row>
    <row r="33" spans="1:3" ht="16.350000000000001" customHeight="1" x14ac:dyDescent="0.2">
      <c r="A33" s="197">
        <v>27</v>
      </c>
      <c r="B33" s="198" t="s">
        <v>42</v>
      </c>
      <c r="C33" s="200">
        <v>5134</v>
      </c>
    </row>
    <row r="34" spans="1:3" ht="16.350000000000001" customHeight="1" x14ac:dyDescent="0.2">
      <c r="A34" s="197">
        <v>28</v>
      </c>
      <c r="B34" s="198" t="s">
        <v>43</v>
      </c>
      <c r="C34" s="200">
        <v>34036</v>
      </c>
    </row>
    <row r="35" spans="1:3" ht="16.350000000000001" customHeight="1" x14ac:dyDescent="0.2">
      <c r="A35" s="197">
        <v>29</v>
      </c>
      <c r="B35" s="198" t="s">
        <v>44</v>
      </c>
      <c r="C35" s="200">
        <v>13180</v>
      </c>
    </row>
    <row r="36" spans="1:3" ht="16.350000000000001" customHeight="1" x14ac:dyDescent="0.2">
      <c r="A36" s="201">
        <v>30</v>
      </c>
      <c r="B36" s="202" t="s">
        <v>45</v>
      </c>
      <c r="C36" s="203">
        <v>2386</v>
      </c>
    </row>
    <row r="37" spans="1:3" ht="16.350000000000001" customHeight="1" x14ac:dyDescent="0.2">
      <c r="A37" s="197">
        <v>31</v>
      </c>
      <c r="B37" s="198" t="s">
        <v>46</v>
      </c>
      <c r="C37" s="199">
        <v>6200</v>
      </c>
    </row>
    <row r="38" spans="1:3" ht="16.350000000000001" customHeight="1" x14ac:dyDescent="0.2">
      <c r="A38" s="197">
        <v>32</v>
      </c>
      <c r="B38" s="198" t="s">
        <v>47</v>
      </c>
      <c r="C38" s="200">
        <v>26885</v>
      </c>
    </row>
    <row r="39" spans="1:3" ht="16.350000000000001" customHeight="1" x14ac:dyDescent="0.2">
      <c r="A39" s="197">
        <v>33</v>
      </c>
      <c r="B39" s="198" t="s">
        <v>48</v>
      </c>
      <c r="C39" s="200">
        <v>1222</v>
      </c>
    </row>
    <row r="40" spans="1:3" ht="16.350000000000001" customHeight="1" x14ac:dyDescent="0.2">
      <c r="A40" s="197">
        <v>34</v>
      </c>
      <c r="B40" s="198" t="s">
        <v>49</v>
      </c>
      <c r="C40" s="200">
        <v>3166</v>
      </c>
    </row>
    <row r="41" spans="1:3" ht="16.350000000000001" customHeight="1" x14ac:dyDescent="0.2">
      <c r="A41" s="201">
        <v>35</v>
      </c>
      <c r="B41" s="202" t="s">
        <v>50</v>
      </c>
      <c r="C41" s="203">
        <v>4799</v>
      </c>
    </row>
    <row r="42" spans="1:3" ht="16.350000000000001" customHeight="1" x14ac:dyDescent="0.2">
      <c r="A42" s="197">
        <v>36</v>
      </c>
      <c r="B42" s="198" t="s">
        <v>139</v>
      </c>
      <c r="C42" s="199">
        <v>44318</v>
      </c>
    </row>
    <row r="43" spans="1:3" ht="16.350000000000001" customHeight="1" x14ac:dyDescent="0.2">
      <c r="A43" s="197">
        <v>37</v>
      </c>
      <c r="B43" s="198" t="s">
        <v>52</v>
      </c>
      <c r="C43" s="200">
        <v>17386</v>
      </c>
    </row>
    <row r="44" spans="1:3" ht="16.350000000000001" customHeight="1" x14ac:dyDescent="0.2">
      <c r="A44" s="197">
        <v>38</v>
      </c>
      <c r="B44" s="198" t="s">
        <v>53</v>
      </c>
      <c r="C44" s="200">
        <v>3575</v>
      </c>
    </row>
    <row r="45" spans="1:3" ht="16.350000000000001" customHeight="1" x14ac:dyDescent="0.2">
      <c r="A45" s="197">
        <v>39</v>
      </c>
      <c r="B45" s="198" t="s">
        <v>54</v>
      </c>
      <c r="C45" s="200">
        <v>2282</v>
      </c>
    </row>
    <row r="46" spans="1:3" ht="16.350000000000001" customHeight="1" x14ac:dyDescent="0.2">
      <c r="A46" s="201">
        <v>40</v>
      </c>
      <c r="B46" s="202" t="s">
        <v>55</v>
      </c>
      <c r="C46" s="203">
        <v>20724</v>
      </c>
    </row>
    <row r="47" spans="1:3" ht="16.350000000000001" customHeight="1" x14ac:dyDescent="0.2">
      <c r="A47" s="197">
        <v>41</v>
      </c>
      <c r="B47" s="198" t="s">
        <v>56</v>
      </c>
      <c r="C47" s="199">
        <v>1158</v>
      </c>
    </row>
    <row r="48" spans="1:3" ht="16.350000000000001" customHeight="1" x14ac:dyDescent="0.2">
      <c r="A48" s="197">
        <v>42</v>
      </c>
      <c r="B48" s="198" t="s">
        <v>58</v>
      </c>
      <c r="C48" s="200">
        <v>2681</v>
      </c>
    </row>
    <row r="49" spans="1:3" ht="16.350000000000001" customHeight="1" x14ac:dyDescent="0.2">
      <c r="A49" s="197">
        <v>43</v>
      </c>
      <c r="B49" s="198" t="s">
        <v>59</v>
      </c>
      <c r="C49" s="200">
        <v>3576</v>
      </c>
    </row>
    <row r="50" spans="1:3" ht="16.350000000000001" customHeight="1" x14ac:dyDescent="0.2">
      <c r="A50" s="197">
        <v>44</v>
      </c>
      <c r="B50" s="198" t="s">
        <v>60</v>
      </c>
      <c r="C50" s="200">
        <v>7436</v>
      </c>
    </row>
    <row r="51" spans="1:3" ht="16.350000000000001" customHeight="1" x14ac:dyDescent="0.2">
      <c r="A51" s="201">
        <v>45</v>
      </c>
      <c r="B51" s="202" t="s">
        <v>61</v>
      </c>
      <c r="C51" s="203">
        <v>8895</v>
      </c>
    </row>
    <row r="52" spans="1:3" ht="16.350000000000001" customHeight="1" x14ac:dyDescent="0.2">
      <c r="A52" s="197">
        <v>46</v>
      </c>
      <c r="B52" s="198" t="s">
        <v>62</v>
      </c>
      <c r="C52" s="199">
        <v>1031</v>
      </c>
    </row>
    <row r="53" spans="1:3" ht="16.350000000000001" customHeight="1" x14ac:dyDescent="0.2">
      <c r="A53" s="197">
        <v>47</v>
      </c>
      <c r="B53" s="198" t="s">
        <v>63</v>
      </c>
      <c r="C53" s="200">
        <v>3123</v>
      </c>
    </row>
    <row r="54" spans="1:3" ht="16.350000000000001" customHeight="1" x14ac:dyDescent="0.2">
      <c r="A54" s="197">
        <v>48</v>
      </c>
      <c r="B54" s="198" t="s">
        <v>140</v>
      </c>
      <c r="C54" s="200">
        <v>4996</v>
      </c>
    </row>
    <row r="55" spans="1:3" ht="16.350000000000001" customHeight="1" x14ac:dyDescent="0.2">
      <c r="A55" s="197">
        <v>49</v>
      </c>
      <c r="B55" s="198" t="s">
        <v>65</v>
      </c>
      <c r="C55" s="200">
        <v>12012</v>
      </c>
    </row>
    <row r="56" spans="1:3" ht="16.350000000000001" customHeight="1" x14ac:dyDescent="0.2">
      <c r="A56" s="201">
        <v>50</v>
      </c>
      <c r="B56" s="202" t="s">
        <v>66</v>
      </c>
      <c r="C56" s="203">
        <v>6921</v>
      </c>
    </row>
    <row r="57" spans="1:3" ht="16.350000000000001" customHeight="1" x14ac:dyDescent="0.2">
      <c r="A57" s="197">
        <v>51</v>
      </c>
      <c r="B57" s="198" t="s">
        <v>67</v>
      </c>
      <c r="C57" s="199">
        <v>7317</v>
      </c>
    </row>
    <row r="58" spans="1:3" ht="16.350000000000001" customHeight="1" x14ac:dyDescent="0.2">
      <c r="A58" s="197">
        <v>52</v>
      </c>
      <c r="B58" s="198" t="s">
        <v>68</v>
      </c>
      <c r="C58" s="200">
        <v>36418</v>
      </c>
    </row>
    <row r="59" spans="1:3" ht="16.350000000000001" customHeight="1" x14ac:dyDescent="0.2">
      <c r="A59" s="197">
        <v>53</v>
      </c>
      <c r="B59" s="198" t="s">
        <v>69</v>
      </c>
      <c r="C59" s="200">
        <v>18984</v>
      </c>
    </row>
    <row r="60" spans="1:3" ht="16.350000000000001" customHeight="1" x14ac:dyDescent="0.2">
      <c r="A60" s="197">
        <v>54</v>
      </c>
      <c r="B60" s="198" t="s">
        <v>70</v>
      </c>
      <c r="C60" s="200">
        <v>355</v>
      </c>
    </row>
    <row r="61" spans="1:3" ht="16.350000000000001" customHeight="1" x14ac:dyDescent="0.2">
      <c r="A61" s="201">
        <v>55</v>
      </c>
      <c r="B61" s="202" t="s">
        <v>71</v>
      </c>
      <c r="C61" s="203">
        <v>14554</v>
      </c>
    </row>
    <row r="62" spans="1:3" ht="16.350000000000001" customHeight="1" x14ac:dyDescent="0.2">
      <c r="A62" s="197">
        <v>56</v>
      </c>
      <c r="B62" s="198" t="s">
        <v>72</v>
      </c>
      <c r="C62" s="199">
        <v>2744</v>
      </c>
    </row>
    <row r="63" spans="1:3" ht="16.350000000000001" customHeight="1" x14ac:dyDescent="0.2">
      <c r="A63" s="197">
        <v>57</v>
      </c>
      <c r="B63" s="198" t="s">
        <v>73</v>
      </c>
      <c r="C63" s="200">
        <v>9113</v>
      </c>
    </row>
    <row r="64" spans="1:3" ht="16.350000000000001" customHeight="1" x14ac:dyDescent="0.2">
      <c r="A64" s="197">
        <v>58</v>
      </c>
      <c r="B64" s="198" t="s">
        <v>74</v>
      </c>
      <c r="C64" s="200">
        <v>7607</v>
      </c>
    </row>
    <row r="65" spans="1:4" ht="16.350000000000001" customHeight="1" x14ac:dyDescent="0.2">
      <c r="A65" s="197">
        <v>59</v>
      </c>
      <c r="B65" s="198" t="s">
        <v>75</v>
      </c>
      <c r="C65" s="200">
        <v>4442</v>
      </c>
    </row>
    <row r="66" spans="1:4" ht="16.350000000000001" customHeight="1" x14ac:dyDescent="0.2">
      <c r="A66" s="201">
        <v>60</v>
      </c>
      <c r="B66" s="202" t="s">
        <v>76</v>
      </c>
      <c r="C66" s="203">
        <v>4940</v>
      </c>
    </row>
    <row r="67" spans="1:4" ht="16.350000000000001" customHeight="1" x14ac:dyDescent="0.2">
      <c r="A67" s="197">
        <v>61</v>
      </c>
      <c r="B67" s="198" t="s">
        <v>77</v>
      </c>
      <c r="C67" s="199">
        <v>4060</v>
      </c>
    </row>
    <row r="68" spans="1:4" ht="16.350000000000001" customHeight="1" x14ac:dyDescent="0.2">
      <c r="A68" s="197">
        <v>62</v>
      </c>
      <c r="B68" s="198" t="s">
        <v>78</v>
      </c>
      <c r="C68" s="200">
        <v>1503</v>
      </c>
    </row>
    <row r="69" spans="1:4" ht="16.350000000000001" customHeight="1" x14ac:dyDescent="0.2">
      <c r="A69" s="197">
        <v>63</v>
      </c>
      <c r="B69" s="198" t="s">
        <v>79</v>
      </c>
      <c r="C69" s="200">
        <v>2097</v>
      </c>
    </row>
    <row r="70" spans="1:4" ht="16.350000000000001" customHeight="1" x14ac:dyDescent="0.2">
      <c r="A70" s="197">
        <v>64</v>
      </c>
      <c r="B70" s="198" t="s">
        <v>80</v>
      </c>
      <c r="C70" s="200">
        <v>1730</v>
      </c>
    </row>
    <row r="71" spans="1:4" ht="16.350000000000001" customHeight="1" x14ac:dyDescent="0.2">
      <c r="A71" s="201">
        <v>65</v>
      </c>
      <c r="B71" s="202" t="s">
        <v>126</v>
      </c>
      <c r="C71" s="203">
        <v>7922</v>
      </c>
    </row>
    <row r="72" spans="1:4" ht="16.350000000000001" customHeight="1" x14ac:dyDescent="0.2">
      <c r="A72" s="197">
        <v>66</v>
      </c>
      <c r="B72" s="198" t="s">
        <v>127</v>
      </c>
      <c r="C72" s="199">
        <v>1880</v>
      </c>
    </row>
    <row r="73" spans="1:4" ht="16.350000000000001" customHeight="1" x14ac:dyDescent="0.2">
      <c r="A73" s="197">
        <v>67</v>
      </c>
      <c r="B73" s="198" t="s">
        <v>83</v>
      </c>
      <c r="C73" s="200">
        <v>5509</v>
      </c>
    </row>
    <row r="74" spans="1:4" ht="16.350000000000001" customHeight="1" x14ac:dyDescent="0.2">
      <c r="A74" s="197">
        <v>68</v>
      </c>
      <c r="B74" s="198" t="s">
        <v>128</v>
      </c>
      <c r="C74" s="200">
        <v>1544</v>
      </c>
    </row>
    <row r="75" spans="1:4" ht="16.350000000000001" customHeight="1" x14ac:dyDescent="0.2">
      <c r="A75" s="201">
        <v>69</v>
      </c>
      <c r="B75" s="202" t="s">
        <v>85</v>
      </c>
      <c r="C75" s="203">
        <v>4706</v>
      </c>
    </row>
    <row r="76" spans="1:4" s="157" customFormat="1" ht="16.350000000000001" customHeight="1" thickBot="1" x14ac:dyDescent="0.25">
      <c r="A76" s="174" t="s">
        <v>131</v>
      </c>
      <c r="B76" s="175"/>
      <c r="C76" s="204">
        <v>646292</v>
      </c>
      <c r="D76" s="156"/>
    </row>
  </sheetData>
  <mergeCells count="2">
    <mergeCell ref="A1:B1"/>
    <mergeCell ref="A76:B76"/>
  </mergeCells>
  <conditionalFormatting sqref="C76">
    <cfRule type="cellIs" dxfId="0" priority="2" operator="greaterThan">
      <formula>#REF!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24-25 Initial_Type1,1B,2,3,3B,4</vt:lpstr>
      <vt:lpstr>FY24-25 Initial Type 5</vt:lpstr>
      <vt:lpstr>Detail Calculation exclude debt</vt:lpstr>
      <vt:lpstr>Detail Calculation for debt</vt:lpstr>
      <vt:lpstr>2.1.24 Student Counts</vt:lpstr>
      <vt:lpstr>'2.1.24 Student Counts'!Print_Area</vt:lpstr>
      <vt:lpstr>'24-25 Initial_Type1,1B,2,3,3B,4'!Print_Area</vt:lpstr>
      <vt:lpstr>'Detail Calculation exclude debt'!Print_Area</vt:lpstr>
      <vt:lpstr>'Detail Calculation for debt'!Print_Area</vt:lpstr>
      <vt:lpstr>'FY24-25 Initial Type 5'!Print_Area</vt:lpstr>
      <vt:lpstr>'2.1.24 Student Counts'!Print_Titles</vt:lpstr>
      <vt:lpstr>'24-25 Initial_Type1,1B,2,3,3B,4'!Print_Titles</vt:lpstr>
      <vt:lpstr>'Detail Calculation exclude debt'!Print_Titles</vt:lpstr>
      <vt:lpstr>'Detail Calculation for debt'!Print_Titles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Bradstreet</dc:creator>
  <cp:lastModifiedBy>Elizabeth Bradstreet</cp:lastModifiedBy>
  <dcterms:created xsi:type="dcterms:W3CDTF">2024-05-17T14:47:42Z</dcterms:created>
  <dcterms:modified xsi:type="dcterms:W3CDTF">2024-05-17T15:05:28Z</dcterms:modified>
</cp:coreProperties>
</file>