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SPB Analysis" sheetId="2" r:id="rId5"/>
    <sheet state="visible" name="Strategic Planning Budget" sheetId="3" r:id="rId6"/>
    <sheet state="visible" name="P1 Career-College-Service Readi" sheetId="4" r:id="rId7"/>
    <sheet state="hidden" name="Lists" sheetId="5" r:id="rId8"/>
    <sheet state="visible" name="P2 Equitable Inclusive Learning" sheetId="6" r:id="rId9"/>
    <sheet state="visible" name="P3 Quality Teaching and Learnin" sheetId="7" r:id="rId10"/>
    <sheet state="visible" name="P4 Effective Educator Workforce" sheetId="8" r:id="rId11"/>
    <sheet state="visible" name="P5 Systems-Structures-Partnersh" sheetId="9" r:id="rId12"/>
    <sheet state="visible" name="Super App Investments" sheetId="10" r:id="rId13"/>
  </sheets>
  <definedNames/>
  <calcPr/>
</workbook>
</file>

<file path=xl/sharedStrings.xml><?xml version="1.0" encoding="utf-8"?>
<sst xmlns="http://schemas.openxmlformats.org/spreadsheetml/2006/main" count="1016" uniqueCount="357">
  <si>
    <t>How to use this file:</t>
  </si>
  <si>
    <t>Getting Started</t>
  </si>
  <si>
    <t xml:space="preserve">This file is view only. A school system staff member will need to make a copy of this file (File &gt; Make a Copy) to a Google account. Once a copy is made, sharing permissions to view/edit will need to be set up for collaborators.
This file may be downloaded to Excel as desired (File &gt; Download &gt; Microsoft Excel).
This file may be printed as desired (File &gt; Print), though formatting (column width, etc.) may need to be adjusted based on operating system and printer settings. </t>
  </si>
  <si>
    <t>SPB Analysis tab</t>
  </si>
  <si>
    <r>
      <rPr>
        <rFont val="Arial"/>
        <color theme="1"/>
      </rPr>
      <t xml:space="preserve">This tab is a summary tab of information input into the Strategic Planning Budget tab. There is nothing to enter on this tab. Users can double-click any number in columns D-I to open a new tab which drills down on the number selected. 
</t>
    </r>
    <r>
      <rPr>
        <rFont val="Arial"/>
        <i/>
        <color theme="1"/>
      </rPr>
      <t xml:space="preserve">For example, if there is an amount greater than zero in cell D3 (total SY22-23 existing funds put towards Priority 1), double-clicking on that number will display the budget line items from the Strategic Planning Budget tab which are being rolled up into that number). </t>
    </r>
    <r>
      <rPr>
        <rFont val="Arial"/>
        <color theme="1"/>
      </rPr>
      <t xml:space="preserve">
Any tab created in this manner (by double-clicking a value in the SPB Analysis tab) can be deleted without impacting the rest of the sheet.</t>
    </r>
  </si>
  <si>
    <t>Strategic Planning Budget tab</t>
  </si>
  <si>
    <r>
      <rPr/>
      <t xml:space="preserve">This is an optional budgeting tool school systems can use to collaborate on the use of existing funds and identify competitive funding requests for the current school year and into the next two school years. It has been set up in a manner similar to the way line items are put into eGMS budgets for both Achieve! and Super App. 
</t>
    </r>
    <r>
      <rPr>
        <b/>
      </rPr>
      <t>Column B (Existing Funding Source):</t>
    </r>
    <r>
      <rPr/>
      <t xml:space="preserve"> identifies the funding source for a line item which the school system </t>
    </r>
    <r>
      <rPr>
        <u/>
      </rPr>
      <t>already has on hand</t>
    </r>
    <r>
      <rPr/>
      <t xml:space="preserve"> such as state/local/federal funding sources and/or previously allocated competitive sources. If the school system is entering a line item which is exclusively a competitive funding request (and no existing funds are being put towards this item), select "N/A - Funding Request only."
</t>
    </r>
    <r>
      <rPr>
        <b/>
      </rPr>
      <t>Column D (Object Code):</t>
    </r>
    <r>
      <rPr/>
      <t xml:space="preserve"> identifies the </t>
    </r>
    <r>
      <rPr>
        <color rgb="FF1155CC"/>
        <u/>
      </rPr>
      <t>object code</t>
    </r>
    <r>
      <rPr/>
      <t xml:space="preserve"> for each line item.
</t>
    </r>
    <r>
      <rPr>
        <b/>
      </rPr>
      <t>Column F (Priority):</t>
    </r>
    <r>
      <rPr/>
      <t xml:space="preserve"> identifies the </t>
    </r>
    <r>
      <rPr>
        <color rgb="FF1155CC"/>
        <u/>
      </rPr>
      <t>priority</t>
    </r>
    <r>
      <rPr/>
      <t xml:space="preserve"> for each line item.
</t>
    </r>
    <r>
      <rPr>
        <b/>
      </rPr>
      <t>Column H (Focus Area):</t>
    </r>
    <r>
      <rPr/>
      <t xml:space="preserve"> identifies the </t>
    </r>
    <r>
      <rPr>
        <color rgb="FF1155CC"/>
        <u/>
      </rPr>
      <t>focus area</t>
    </r>
    <r>
      <rPr/>
      <t xml:space="preserve"> for each line item. This drop down becomes available only after a Priority (column F) has been selected.
</t>
    </r>
    <r>
      <rPr>
        <b/>
      </rPr>
      <t>Column J (Description):</t>
    </r>
    <r>
      <rPr/>
      <t xml:space="preserve"> a space to provide a detailed description of what is being purchased with the funding identified.
</t>
    </r>
    <r>
      <rPr>
        <b/>
      </rPr>
      <t>Columns L, O, and R (Existing Funds Amt):</t>
    </r>
    <r>
      <rPr/>
      <t xml:space="preserve"> identifies the amount of existing funds (source identified in column B) which is being dedicated to each line item. These are funds which the school system already has on hand such as state/local/federal funding sources and/or previously allocated competitive sources.
</t>
    </r>
    <r>
      <rPr>
        <b/>
      </rPr>
      <t>Columns M, P, and S (Existing Funds Amt):</t>
    </r>
    <r>
      <rPr/>
      <t xml:space="preserve"> identifies the amount of competitive funds being requested for this line item. These are funds which the school system does not already have on hand.
Rows may be rearranged by selecting the entire row (single-click the number on the left-hand side of the screen in front of the desired row to move) then dragging the row (click and hold the number on the left-hand side of the screen in front of the selected row)
Rows may be added selecting an entire row (single-click the number on the left-hand side of the screen in front of the desired row to move) then right-clicking the same number on the left-hand side of the screen and selecting copy. Insert one or more new rows in the desired location. Right-click in column A of the newly inserted row and select paste, repeat for each row added.</t>
    </r>
  </si>
  <si>
    <t>Priority (P1-P5) tabs</t>
  </si>
  <si>
    <t xml:space="preserve">These tabs are optional planning spaces for school systems to use when coordinating responses to each Achieve Incentive or Super App item. Each item is tagged in column A to the application where the question will appear. </t>
  </si>
  <si>
    <t>Super App Investments tab</t>
  </si>
  <si>
    <t xml:space="preserve">This tab is an optional planning space for school systems to use when coordinating federal funding in Super App. </t>
  </si>
  <si>
    <t>Priority Totals</t>
  </si>
  <si>
    <t>Priority</t>
  </si>
  <si>
    <t>SY 2022-2023 Existing Funds Amt</t>
  </si>
  <si>
    <t>SY 2022-2023 Funding Req</t>
  </si>
  <si>
    <t>SY 2023-2024 Existing Funds Amt</t>
  </si>
  <si>
    <t>SY 2023-2024 Funding Req</t>
  </si>
  <si>
    <t>SY 2024-2025 Existing Funds Amt</t>
  </si>
  <si>
    <t>SY 2024-2025 Funding Req</t>
  </si>
  <si>
    <t>P1: Career-College-Service Readiness</t>
  </si>
  <si>
    <t>P2: Equitable Inclusive Learning</t>
  </si>
  <si>
    <t>P3: Quality Teaching and Learning</t>
  </si>
  <si>
    <t>P4: Effective Educator Workforce</t>
  </si>
  <si>
    <t>P5: Systems-Structures-Partnerships</t>
  </si>
  <si>
    <t>Grand Total</t>
  </si>
  <si>
    <t>Priority 1</t>
  </si>
  <si>
    <t>Priority 1 Focus Areas</t>
  </si>
  <si>
    <t>SY 2022-2024 Funding Req</t>
  </si>
  <si>
    <t>ACT scores</t>
  </si>
  <si>
    <t>Associate’s degrees</t>
  </si>
  <si>
    <t>Cohort tracking</t>
  </si>
  <si>
    <t>Community Service Diploma Endorsement</t>
  </si>
  <si>
    <t>Credentials</t>
  </si>
  <si>
    <t>Dual enrollment</t>
  </si>
  <si>
    <t>FAFSA completion</t>
  </si>
  <si>
    <t>High-demand apprenticeships</t>
  </si>
  <si>
    <t>Individualized Graduation Plans</t>
  </si>
  <si>
    <t>Priority 2</t>
  </si>
  <si>
    <t>Priority 2 Focus Areas</t>
  </si>
  <si>
    <t xml:space="preserve">Access to high-quality early childhood education </t>
  </si>
  <si>
    <t xml:space="preserve">Mental and behavioral health, social emotional learning, and trauma-informed care </t>
  </si>
  <si>
    <t xml:space="preserve">Proven, evidence-based strategies for diverse learners </t>
  </si>
  <si>
    <t xml:space="preserve">School choice for students and families </t>
  </si>
  <si>
    <t>Supports and services for English Learners</t>
  </si>
  <si>
    <t>Priority 3</t>
  </si>
  <si>
    <t>Priority 3 Focus Areas</t>
  </si>
  <si>
    <t>1:1 device to student ratio</t>
  </si>
  <si>
    <t>Academic standards</t>
  </si>
  <si>
    <t>Accelerated learning recovery</t>
  </si>
  <si>
    <t>Aligned instructional materials and resources</t>
  </si>
  <si>
    <t>Arts and humanities</t>
  </si>
  <si>
    <t>Assessments to inform instruction</t>
  </si>
  <si>
    <t>Comprehensive, equitable accountability system</t>
  </si>
  <si>
    <t>Healthy child development and play</t>
  </si>
  <si>
    <t>Literacy</t>
  </si>
  <si>
    <t>STEM</t>
  </si>
  <si>
    <t>Priority 4</t>
  </si>
  <si>
    <t>Priority 4 Focus Areas</t>
  </si>
  <si>
    <t>Aspiring leader development</t>
  </si>
  <si>
    <t>Elevate teacher voice</t>
  </si>
  <si>
    <t>Improve educator compensation</t>
  </si>
  <si>
    <t>Intentional partnerships with teacher preparation providers</t>
  </si>
  <si>
    <t>Job-embedded collaboration and professional development</t>
  </si>
  <si>
    <t>New teacher induction</t>
  </si>
  <si>
    <t>Observation, feedback, and coaching cycles</t>
  </si>
  <si>
    <t>Pre-educator pathways</t>
  </si>
  <si>
    <t>School-based Instructional Leadership Teams</t>
  </si>
  <si>
    <t>Teacher Leader opportunities</t>
  </si>
  <si>
    <t>Priority 5</t>
  </si>
  <si>
    <t>Priority 5 Focus Areas</t>
  </si>
  <si>
    <t>Communication and guidance for family engagement and support</t>
  </si>
  <si>
    <t>COVID-19 guidance and support</t>
  </si>
  <si>
    <t>Differentiated and targeted school improvement assistance</t>
  </si>
  <si>
    <t>Early childhood Ready Start Networks</t>
  </si>
  <si>
    <t>Equity guidance, tools, and resources</t>
  </si>
  <si>
    <t>Establish Insight Groups</t>
  </si>
  <si>
    <t>Highlight “Models of Excellence”</t>
  </si>
  <si>
    <t>Priorities-based pandemic relief funding management and support</t>
  </si>
  <si>
    <t>Strategic planning, resource allocation, and alignment to critical goals</t>
  </si>
  <si>
    <t>Universal connectivity for all students</t>
  </si>
  <si>
    <t>Object Codes</t>
  </si>
  <si>
    <t>Object Code</t>
  </si>
  <si>
    <t>100 - Personal Services - Salaries</t>
  </si>
  <si>
    <t>200 - Personal Services - Employee Benefits</t>
  </si>
  <si>
    <t>300 - Purchased Professional and Technical Services</t>
  </si>
  <si>
    <t>400 - Purchased Property Services</t>
  </si>
  <si>
    <t>500 - Other Purchased Services</t>
  </si>
  <si>
    <t>600 - Supplies</t>
  </si>
  <si>
    <t>700 - Property</t>
  </si>
  <si>
    <t>800 - Other Objects</t>
  </si>
  <si>
    <t>SY 2022-2023</t>
  </si>
  <si>
    <t>SY 2023-2024</t>
  </si>
  <si>
    <t>SY 2024-2025</t>
  </si>
  <si>
    <t>Existing Funding Source</t>
  </si>
  <si>
    <t>Focus Area</t>
  </si>
  <si>
    <t>Description</t>
  </si>
  <si>
    <t>Existing Funds Amount</t>
  </si>
  <si>
    <t>Funding Request</t>
  </si>
  <si>
    <t>--Select one--</t>
  </si>
  <si>
    <t>&lt;---Select a Priority</t>
  </si>
  <si>
    <r>
      <rPr>
        <rFont val="Arial"/>
        <color rgb="FF000000"/>
      </rPr>
      <t xml:space="preserve">P1.6.1 Which Louisiana STEM pathways will be adopted? </t>
    </r>
    <r>
      <rPr>
        <rFont val="Arial"/>
        <color rgb="FF000000"/>
      </rPr>
      <t>For each pathway selected, list all sites which are either newly adopting the pathway or continuing the pathway.</t>
    </r>
  </si>
  <si>
    <t>This section uses drop-down menus. If printed, refer to Appendix A of the School System Planning Guide for high quality options.</t>
  </si>
  <si>
    <t>STEM Pathway</t>
  </si>
  <si>
    <t>List all sites newly adopting pathway</t>
  </si>
  <si>
    <t>List all sites continuing pathway</t>
  </si>
  <si>
    <r>
      <rPr>
        <color rgb="FF000000"/>
      </rPr>
      <t xml:space="preserve">P1.9.1 Will the school system partner with a vendor from </t>
    </r>
    <r>
      <rPr>
        <color rgb="FF1155CC"/>
        <u/>
      </rPr>
      <t>LDOE's Student Planning Partners</t>
    </r>
    <r>
      <rPr>
        <color rgb="FF000000"/>
      </rPr>
      <t xml:space="preserve"> list to provide individual graduation planning (IGP) support, post-secondary planning, and/or career transitional support at CIR and UIR-Academics high schools?</t>
    </r>
  </si>
  <si>
    <t>Yes</t>
  </si>
  <si>
    <t>No</t>
  </si>
  <si>
    <t>N/A (No CIR/UIR-Academics High Schools)</t>
  </si>
  <si>
    <t>Alternate Evidence-based Option</t>
  </si>
  <si>
    <t>Additional Information</t>
  </si>
  <si>
    <t>Provide additional information as necessary for any component of the plan outlined above.</t>
  </si>
  <si>
    <t>[1750 maximum characters]</t>
  </si>
  <si>
    <t>Funding Sources</t>
  </si>
  <si>
    <t>Carl Perkins</t>
  </si>
  <si>
    <t>CEIS</t>
  </si>
  <si>
    <t>CLSD B-5</t>
  </si>
  <si>
    <t>CLSD K-5</t>
  </si>
  <si>
    <t>CLSD 6-8</t>
  </si>
  <si>
    <t>CLSD 9-12</t>
  </si>
  <si>
    <t>CLSD UIN B-5</t>
  </si>
  <si>
    <t>CLSD UIN K-5</t>
  </si>
  <si>
    <t>CLSD UIN 6-8</t>
  </si>
  <si>
    <t>CLSD UIN 9-12</t>
  </si>
  <si>
    <t>DSS</t>
  </si>
  <si>
    <t>ESSER_II_Formula</t>
  </si>
  <si>
    <t>ESSER_II_Incentive</t>
  </si>
  <si>
    <t>ESSER_III_Formula</t>
  </si>
  <si>
    <t>ESSER_III_Incentive</t>
  </si>
  <si>
    <t>ESSER_IIIEB_Interventions</t>
  </si>
  <si>
    <t>IDEA</t>
  </si>
  <si>
    <t>IDEA 611 Set-Aside</t>
  </si>
  <si>
    <t>IDEA 619B Set-Aside</t>
  </si>
  <si>
    <t>Negl, Delinq, At Risk</t>
  </si>
  <si>
    <t>Redesign</t>
  </si>
  <si>
    <t>SIG</t>
  </si>
  <si>
    <t>Title I</t>
  </si>
  <si>
    <t>Title I, Part C (Migrant)</t>
  </si>
  <si>
    <t>Title II</t>
  </si>
  <si>
    <t>Title III</t>
  </si>
  <si>
    <t>Title III (Immigrant)</t>
  </si>
  <si>
    <t>Title IV</t>
  </si>
  <si>
    <t>Title IV Set-Aside</t>
  </si>
  <si>
    <t>Title IX (Homeless)</t>
  </si>
  <si>
    <t>Title V (REAP)</t>
  </si>
  <si>
    <t>N/A - Funding request only</t>
  </si>
  <si>
    <t>Access to high-quality early childhood education</t>
  </si>
  <si>
    <t>P2.1.1 Check all the strategies that the school system will use to maximize access to birth through three-year-old children within the community network.</t>
  </si>
  <si>
    <t>Strategy 1: Provide more birth through three-year-old seats at child care centers.</t>
  </si>
  <si>
    <t>Strategy 2: Place four-year-old seats in diverse delivery at child care centers in an effort to stabilize child care.</t>
  </si>
  <si>
    <t>Strategy 3: Convert Head Start seats to Early Head Start seats.</t>
  </si>
  <si>
    <t>Strategy 4: Develop agreements with Head Start to serve more three year olds.</t>
  </si>
  <si>
    <t>Strategy 5: Use IDEA dollars to expand delivery of special education and related services in child care centers (children with disabilities age three and older).</t>
  </si>
  <si>
    <t>Strategy 6: Secure new funding to serve more children birth to five.</t>
  </si>
  <si>
    <t xml:space="preserve">Strategy 7: Raise local funding to be matched by the Early Childhood Education Fund.  </t>
  </si>
  <si>
    <t>Strategy 8: Use ESSER funds to serve more birth through three-year-olds.</t>
  </si>
  <si>
    <t>Other:</t>
  </si>
  <si>
    <t xml:space="preserve">[1750 maximum characters]						
						</t>
  </si>
  <si>
    <t>P2.1.2 Check all the strategies that the school system will use to maximize access for four-year-olds within the community network.</t>
  </si>
  <si>
    <t>Strategy 1: Offer targeted seats for four year olds beyond those funded by LA 4.</t>
  </si>
  <si>
    <t>Strategy 2: Place school-based pre-K classrooms in zip codes of high need.</t>
  </si>
  <si>
    <t>Strategy 3: Maximize eligibility criteria for pre-K funding.</t>
  </si>
  <si>
    <t>Strategy 4: Collaborate with Head Start to serve the maximum number of four year olds across each funding source.</t>
  </si>
  <si>
    <t>Strategy 5: Offer full-day pre-K to children with IEPs regardless of income eligibility.</t>
  </si>
  <si>
    <t xml:space="preserve">Strategy 6: Offer pre-K for all four-year-olds in the school system regardless of income eligibility, </t>
  </si>
  <si>
    <t xml:space="preserve">Strategy 7: Use ESSER funds to serve more four-year-olds, </t>
  </si>
  <si>
    <t>Strategy 8: Use Title I funds to support pre-K.</t>
  </si>
  <si>
    <t>Strategy 9: Place four-year-old seats in diverse delivery at child care settings</t>
  </si>
  <si>
    <t>Proven, evidence-based strategies for diverse learners</t>
  </si>
  <si>
    <t>P2.3.1  What steps will the school system take to identify early and accurately children who have disabilities? How will the school system work with the Early Childhood Lead Agency and community partners to screen children ages 3-5 for disabilities?</t>
  </si>
  <si>
    <r>
      <rPr>
        <rFont val="Arial"/>
        <color rgb="FF000000"/>
      </rPr>
      <t xml:space="preserve">P2.3.3 Will students with disabilities taking the LEAP 2025 assessments receive core instruction using the curricula proposed in the Priority 3 section (P3.4.4 </t>
    </r>
    <r>
      <rPr>
        <rFont val="Arial"/>
        <color rgb="FFCC0000"/>
      </rPr>
      <t>&amp; P3.4.5</t>
    </r>
    <r>
      <rPr>
        <rFont val="Arial"/>
        <color rgb="FF000000"/>
      </rPr>
      <t>)?</t>
    </r>
  </si>
  <si>
    <t>This box only appears if "No" is selected above, text displayed: "If no, please specify grade bands and curricula that differ from those used in CIR and UIR-Academics schools." [900 maximum characters]</t>
  </si>
  <si>
    <r>
      <rPr>
        <rFont val="Arial"/>
        <color rgb="FF000000"/>
      </rPr>
      <t xml:space="preserve">P2.3.5 Will all teachers who support students with disabilities </t>
    </r>
    <r>
      <rPr>
        <rFont val="Arial"/>
        <color rgb="FF000000"/>
      </rPr>
      <t>and English Learners</t>
    </r>
    <r>
      <rPr>
        <rFont val="Arial"/>
        <color rgb="FF000000"/>
      </rPr>
      <t xml:space="preserve"> </t>
    </r>
    <r>
      <rPr>
        <rFont val="Arial"/>
        <color rgb="FF000000"/>
      </rPr>
      <t xml:space="preserve">taking the LEAP 2025 assessments be trained to use high-quality curricula by the professional </t>
    </r>
    <r>
      <rPr>
        <rFont val="Arial"/>
        <color rgb="FF000000"/>
      </rPr>
      <t>learning</t>
    </r>
    <r>
      <rPr>
        <rFont val="Arial"/>
        <color rgb="FF000000"/>
      </rPr>
      <t xml:space="preserve"> partner(s) proposed in the Priority 4 section (P4.5.4 </t>
    </r>
    <r>
      <rPr>
        <rFont val="Arial"/>
        <color rgb="FF000000"/>
      </rPr>
      <t>&amp; P4.5.5</t>
    </r>
    <r>
      <rPr>
        <rFont val="Arial"/>
        <color rgb="FF000000"/>
      </rPr>
      <t>)?</t>
    </r>
  </si>
  <si>
    <t>This box only appears if "No" is selected above, text displayed: "If no, please specify grade bands and partners that differ from those used in CIR and UIR-Academics schools." [900 maximum characters]</t>
  </si>
  <si>
    <r>
      <rPr>
        <rFont val="Arial"/>
        <color rgb="FF000000"/>
      </rPr>
      <t>P2.3.6 What is the school system’s plan for coordinated transitions for students with disabilities</t>
    </r>
    <r>
      <rPr>
        <rFont val="Arial"/>
        <color rgb="FF000000"/>
      </rPr>
      <t>, both within PK-12 and post-secondary</t>
    </r>
    <r>
      <rPr>
        <rFont val="Arial"/>
        <color rgb="FF000000"/>
      </rPr>
      <t>?</t>
    </r>
  </si>
  <si>
    <t xml:space="preserve">[1750 maximum characters] </t>
  </si>
  <si>
    <r>
      <rPr>
        <rFont val="Arial"/>
        <color rgb="FF000000"/>
      </rPr>
      <t xml:space="preserve">P2.5.1 Will English learners receive core instruction using the curricula proposed in the Priority 3 section (P3.4.4 </t>
    </r>
    <r>
      <rPr>
        <rFont val="Arial"/>
        <color rgb="FF000000"/>
      </rPr>
      <t>&amp; P3.4.5</t>
    </r>
    <r>
      <rPr>
        <rFont val="Arial"/>
        <color rgb="FF000000"/>
      </rPr>
      <t>)?</t>
    </r>
  </si>
  <si>
    <t>N/A</t>
  </si>
  <si>
    <t>P3.3.5 For school systems who committed to using a partner from the Before and After School Program Vendor Guide for 2022-2023 and 2023-2024, please indicate the vendor partnership(s) which are being implemented in 2022-2023.</t>
  </si>
  <si>
    <t>Before and After School Program Vendor Selection</t>
  </si>
  <si>
    <t>Vendor 1</t>
  </si>
  <si>
    <t>Appears if "Other..." is selected</t>
  </si>
  <si>
    <t>Vendor 2</t>
  </si>
  <si>
    <t>Vendor 3</t>
  </si>
  <si>
    <r>
      <rPr/>
      <t xml:space="preserve">P3.4.3 Will the school system utilize </t>
    </r>
    <r>
      <rPr>
        <color rgb="FF1155CC"/>
        <u/>
      </rPr>
      <t>high-quality curriculum</t>
    </r>
    <r>
      <rPr/>
      <t xml:space="preserve"> in each grade band K-12 for ELA and math, and K-8 for science at CIR and UIR-Academics schools?</t>
    </r>
  </si>
  <si>
    <t>N/A (No CIR/UIR-A Schools)</t>
  </si>
  <si>
    <r>
      <rPr>
        <rFont val="Arial"/>
        <color rgb="FF000000"/>
      </rPr>
      <t>P3.4.4</t>
    </r>
    <r>
      <rPr>
        <rFont val="Arial"/>
        <color rgb="FF000000"/>
      </rPr>
      <t xml:space="preserve"> Which specific ELA curricula will be used in each grade band at CIR/UIR-Academics schools?</t>
    </r>
  </si>
  <si>
    <t>Grade band</t>
  </si>
  <si>
    <t>ELA Curriculum Selection</t>
  </si>
  <si>
    <t>CIR/UIR-A Site Funding Request</t>
  </si>
  <si>
    <t>Non-labeled Site Funding Request</t>
  </si>
  <si>
    <t>Pre-K</t>
  </si>
  <si>
    <t>K - 2nd</t>
  </si>
  <si>
    <t>3rd - 5th</t>
  </si>
  <si>
    <t>6th - 8th</t>
  </si>
  <si>
    <t>9th - 12th</t>
  </si>
  <si>
    <t>Check here if different curricula are used in non-CIR/UIR-Academics schools.</t>
  </si>
  <si>
    <t>This box only appears if the checkbox is checked, text displayed: "Please specify grade bands and curricula that differ from those used in CIR and UIR-Academics schools."</t>
  </si>
  <si>
    <r>
      <rPr>
        <color rgb="FF000000"/>
      </rPr>
      <t xml:space="preserve">P3.4.4 Which specific math curricula will be used in each grade band at CIR/UIR-Academics schools? If a </t>
    </r>
    <r>
      <rPr>
        <color rgb="FF1155CC"/>
        <u/>
      </rPr>
      <t>Math Refresh</t>
    </r>
    <r>
      <rPr>
        <color rgb="FF000000"/>
      </rPr>
      <t xml:space="preserve"> option is being selected, identify the number of sites implementing those materials.</t>
    </r>
  </si>
  <si>
    <t>Math Curriculum Selection</t>
  </si>
  <si>
    <r>
      <rPr>
        <b/>
        <color rgb="FFFFFFFF"/>
      </rPr>
      <t xml:space="preserve"># of Sites implementing a </t>
    </r>
    <r>
      <rPr>
        <b/>
        <color rgb="FF1155CC"/>
        <u/>
      </rPr>
      <t>Math Refresh</t>
    </r>
    <r>
      <rPr>
        <b/>
        <color rgb="FFFFFFFF"/>
      </rPr>
      <t xml:space="preserve"> option, if any</t>
    </r>
  </si>
  <si>
    <t>Algebra I</t>
  </si>
  <si>
    <t>Geometry</t>
  </si>
  <si>
    <t>Algebra II</t>
  </si>
  <si>
    <r>
      <rPr>
        <rFont val="Arial"/>
        <color rgb="FF000000"/>
      </rPr>
      <t>P3.4.5</t>
    </r>
    <r>
      <rPr>
        <rFont val="Arial"/>
        <color rgb="FF000000"/>
      </rPr>
      <t xml:space="preserve">  Which specific science curricula will be used in each grade band at CIR/UIR-Academics schools?</t>
    </r>
  </si>
  <si>
    <t>Science Curriculum Selection</t>
  </si>
  <si>
    <t>Biology</t>
  </si>
  <si>
    <t>Chemistry</t>
  </si>
  <si>
    <t>Physics</t>
  </si>
  <si>
    <t>Physical Science</t>
  </si>
  <si>
    <t>Environmental Science</t>
  </si>
  <si>
    <t>P3.4.8 Will the school system purchase new arts curriculum aligned to best practices in teaching and learning?</t>
  </si>
  <si>
    <t>P3.4.9 Indicate the number of dance, visual art, theatre, and music teachers that will need new curriculum by grade band.</t>
  </si>
  <si>
    <t>Dance</t>
  </si>
  <si>
    <t>Visual Art</t>
  </si>
  <si>
    <t>Theatre</t>
  </si>
  <si>
    <t>Music</t>
  </si>
  <si>
    <r>
      <rPr>
        <rFont val="Arial"/>
        <color rgb="FF000000"/>
      </rPr>
      <t xml:space="preserve">P3.9.5 </t>
    </r>
    <r>
      <rPr>
        <rFont val="Arial"/>
        <color rgb="FF000000"/>
      </rPr>
      <t>Identify the CIR/UIR schools that will offer a Remedial English Dual Enrollment course for Seniors who have completed all required English courses, but do not have qualified ACT score to enter into DE ENG 101?</t>
    </r>
  </si>
  <si>
    <t>P3.9.6 Upload the school system’s local literacy plan.</t>
  </si>
  <si>
    <t>Upload</t>
  </si>
  <si>
    <t>Effective Educator Workforce</t>
  </si>
  <si>
    <t xml:space="preserve">P4.1.1 Will the school system implement a new teacher induction program to support new teachers in the 2023-2024 school year? If yes, indicate the number of new teachers in the first five years of teaching that will participate in professional learning modules, affinity groups, and mentoring.
                   </t>
  </si>
  <si>
    <t>New teachers at CIR / UIR-A</t>
  </si>
  <si>
    <t>New teachers at non-labeled sites</t>
  </si>
  <si>
    <t xml:space="preserve">P4.1.2 Would the school system be interested in being a part of the Department's Principal Mentor pilot program? If yes, how many first-year principals do you anticipate for the 2023-2024 school year?
</t>
  </si>
  <si>
    <t>First year principals at CIR / UIR-A</t>
  </si>
  <si>
    <t>First year principals at non-labeled sites</t>
  </si>
  <si>
    <r>
      <rPr>
        <rFont val="Arial"/>
        <color rgb="FF000000"/>
      </rPr>
      <t xml:space="preserve">P4.4.1 Identify the </t>
    </r>
    <r>
      <rPr>
        <rFont val="Arial"/>
        <color rgb="FF000000"/>
      </rPr>
      <t>areas of need and</t>
    </r>
    <r>
      <rPr>
        <rFont val="Arial"/>
        <color rgb="FF000000"/>
      </rPr>
      <t xml:space="preserve"> primary preparation provider(s) for the </t>
    </r>
    <r>
      <rPr>
        <rFont val="Arial"/>
        <color rgb="FF000000"/>
      </rPr>
      <t>2023-2024</t>
    </r>
    <r>
      <rPr>
        <rFont val="Arial"/>
        <color rgb="FF000000"/>
      </rPr>
      <t xml:space="preserve"> </t>
    </r>
    <r>
      <rPr>
        <rFont val="Arial"/>
        <color rgb="FF000000"/>
      </rPr>
      <t>school year.</t>
    </r>
  </si>
  <si>
    <t>Areas of Need</t>
  </si>
  <si>
    <t>Preparation Provider</t>
  </si>
  <si>
    <r>
      <rPr>
        <rFont val="Arial"/>
        <b/>
        <color rgb="FF000000"/>
      </rPr>
      <t xml:space="preserve">Job-embedded collaboration and professional </t>
    </r>
    <r>
      <rPr>
        <rFont val="Arial"/>
        <b/>
        <color rgb="FF000000"/>
      </rPr>
      <t>learning</t>
    </r>
  </si>
  <si>
    <t xml:space="preserve">P4.5.1  Identify the number of birth to five-year-old classrooms for which partner(s) will provide professional learning to support developmental screening.              </t>
  </si>
  <si>
    <t>Partners</t>
  </si>
  <si>
    <t>Infant/Toddler</t>
  </si>
  <si>
    <t>3 Year Old</t>
  </si>
  <si>
    <t>Pre-K (4 Year Old)</t>
  </si>
  <si>
    <t>Paul H. Brookes Publishing Co., Inc (ASQ)</t>
  </si>
  <si>
    <r>
      <rPr>
        <color rgb="FF000000"/>
      </rPr>
      <t xml:space="preserve">P4.5.2 Identify which </t>
    </r>
    <r>
      <rPr>
        <color rgb="FF1155CC"/>
        <u/>
      </rPr>
      <t>vendor(s)</t>
    </r>
    <r>
      <rPr>
        <color rgb="FF000000"/>
      </rPr>
      <t xml:space="preserve"> will train teachers on the use of specialized supports for children ages three to five with disabilities.</t>
    </r>
  </si>
  <si>
    <t xml:space="preserve">This section uses drop-down menus. If printed, refer to Appendix A of the School System Planning Guide for high quality options.
</t>
  </si>
  <si>
    <t>Priority Order</t>
  </si>
  <si>
    <t>Priority Area</t>
  </si>
  <si>
    <t>Vendor Name</t>
  </si>
  <si>
    <r>
      <rPr>
        <rFont val="Arial"/>
        <color rgb="FF000000"/>
      </rPr>
      <t xml:space="preserve">The school system will not partner with any professional </t>
    </r>
    <r>
      <rPr>
        <rFont val="Arial"/>
        <color rgb="FF000000"/>
      </rPr>
      <t>learning</t>
    </r>
    <r>
      <rPr>
        <rFont val="Arial"/>
        <color rgb="FF000000"/>
      </rPr>
      <t xml:space="preserve"> vendors from the </t>
    </r>
    <r>
      <rPr>
        <rFont val="Arial"/>
        <i/>
        <color rgb="FF000000"/>
      </rPr>
      <t>Partnerships for Success Vendor Guide</t>
    </r>
    <r>
      <rPr>
        <rFont val="Arial"/>
        <color rgb="FF000000"/>
      </rPr>
      <t>.</t>
    </r>
  </si>
  <si>
    <r>
      <rPr>
        <color rgb="FF000000"/>
      </rPr>
      <t xml:space="preserve">P4.5.3 Will the school system utilize partners identified in the </t>
    </r>
    <r>
      <rPr>
        <color rgb="FF1155CC"/>
        <u/>
      </rPr>
      <t>LDOE Professional Learning Partner Guide</t>
    </r>
    <r>
      <rPr>
        <color rgb="FF351C75"/>
      </rPr>
      <t xml:space="preserve"> </t>
    </r>
    <r>
      <rPr>
        <color rgb="FF000000"/>
      </rPr>
      <t xml:space="preserve">or a certified Content Leader to provide teacher initial and/or ongoing support to ELA and math (PK-12), and science (K-8) curricula at all CIR and UIR-Academics schools? </t>
    </r>
  </si>
  <si>
    <t xml:space="preserve">P4.5.4 Which partner(s) will provide ELA teacher initial and/or ongoing support to curricula in each grade band at CIR/UIR-Academics schools? </t>
  </si>
  <si>
    <r>
      <rPr>
        <rFont val="Arial"/>
        <b/>
        <color theme="0"/>
      </rPr>
      <t xml:space="preserve">ELA Professional </t>
    </r>
    <r>
      <rPr>
        <rFont val="Arial"/>
        <b/>
        <color theme="0"/>
      </rPr>
      <t xml:space="preserve">Learning </t>
    </r>
    <r>
      <rPr>
        <rFont val="Arial"/>
        <b/>
        <color theme="0"/>
      </rPr>
      <t>Selection</t>
    </r>
  </si>
  <si>
    <t xml:space="preserve">P4.5.4 Which partner(s) will provide math teacher initial and/or ongoing support to curricula in each grade band at CIR/UIR-Academics schools? </t>
  </si>
  <si>
    <r>
      <rPr>
        <rFont val="Arial"/>
        <b/>
        <color theme="0"/>
      </rPr>
      <t xml:space="preserve">Math Professional </t>
    </r>
    <r>
      <rPr>
        <rFont val="Arial"/>
        <b/>
        <color theme="0"/>
      </rPr>
      <t>Learning</t>
    </r>
    <r>
      <rPr>
        <rFont val="Arial"/>
        <b/>
        <color theme="0"/>
      </rPr>
      <t xml:space="preserve"> Selection</t>
    </r>
  </si>
  <si>
    <t xml:space="preserve">Algebra II </t>
  </si>
  <si>
    <r>
      <rPr>
        <rFont val="Arial"/>
        <color rgb="FF000000"/>
      </rPr>
      <t>P4.5.5</t>
    </r>
    <r>
      <rPr>
        <rFont val="Arial"/>
        <color rgb="FF000000"/>
      </rPr>
      <t xml:space="preserve"> Which partner(s) will provide science teacher initial and/or ongoing support to curricula in each grade band at CIR/UIR-Academics schools?</t>
    </r>
  </si>
  <si>
    <r>
      <rPr>
        <rFont val="Arial"/>
        <b/>
        <color theme="0"/>
      </rPr>
      <t xml:space="preserve">Science Professional </t>
    </r>
    <r>
      <rPr>
        <rFont val="Arial"/>
        <b/>
        <color theme="0"/>
      </rPr>
      <t>Learning</t>
    </r>
    <r>
      <rPr>
        <rFont val="Arial"/>
        <b/>
        <color theme="0"/>
      </rPr>
      <t xml:space="preserve"> Selection</t>
    </r>
  </si>
  <si>
    <t>P4.5.7 How many Early Childhood teachers and leaders will participate in Literacy Foundations training?</t>
  </si>
  <si>
    <t># of teachers</t>
  </si>
  <si>
    <r>
      <rPr>
        <rFont val="Arial"/>
        <b/>
        <color theme="0"/>
      </rPr>
      <t xml:space="preserve"># of </t>
    </r>
    <r>
      <rPr>
        <rFont val="Arial"/>
        <b/>
        <color theme="0"/>
      </rPr>
      <t>leaders</t>
    </r>
  </si>
  <si>
    <r>
      <rPr>
        <color rgb="FF000000"/>
      </rPr>
      <t xml:space="preserve">P4.5.8 Which partner(s) from the </t>
    </r>
    <r>
      <rPr>
        <color rgb="FF1155CC"/>
        <u/>
      </rPr>
      <t>LDOE Partnerships for Success Guide</t>
    </r>
    <r>
      <rPr>
        <color rgb="FF000000"/>
      </rPr>
      <t xml:space="preserve"> will train teachers on the use of specialized supports for students with disabilities?</t>
    </r>
  </si>
  <si>
    <r>
      <rPr>
        <rFont val="Arial"/>
        <color rgb="FF000000"/>
      </rPr>
      <t xml:space="preserve">The school system will not partner with any professional </t>
    </r>
    <r>
      <rPr>
        <rFont val="Arial"/>
        <color rgb="FF000000"/>
      </rPr>
      <t>learning</t>
    </r>
    <r>
      <rPr>
        <rFont val="Arial"/>
        <color rgb="FF000000"/>
      </rPr>
      <t xml:space="preserve"> vendors from the </t>
    </r>
    <r>
      <rPr>
        <rFont val="Arial"/>
        <i/>
        <color rgb="FF000000"/>
      </rPr>
      <t>Partnerships for Success Vendor Guide</t>
    </r>
    <r>
      <rPr>
        <rFont val="Arial"/>
        <color rgb="FF000000"/>
      </rPr>
      <t>.</t>
    </r>
  </si>
  <si>
    <t>P4.5.9 Which of these elements of LDOE's School Improvement Best Practices will the school system's CIR and UIR-Academics schools need additional support with? Provide the number of CIR and UIR-Academics sites which will implement these best practices. Note: Portal Access, Instructional Leadership Team Support and Teacher Collaboration Support are required at all CIR sites. There will be no additional training during the summer, these trainings will now be embedded within School Support Institutes.</t>
  </si>
  <si>
    <t># CIR Sites</t>
  </si>
  <si>
    <t># UIR-A Sites</t>
  </si>
  <si>
    <t>Portal Access</t>
  </si>
  <si>
    <t>Instructional Leadership Team Support</t>
  </si>
  <si>
    <t>Teacher Collaboration Support</t>
  </si>
  <si>
    <t>Teaching Standards Support</t>
  </si>
  <si>
    <t>Principal Standards Support</t>
  </si>
  <si>
    <t>Career Pipeline Support</t>
  </si>
  <si>
    <t>P4.5.10 How many teachers and school leaders from CIR / UIR-A schools implementing School Improvement Best Practices does the school system plan on sending to Teacher Leader Summit 2023?</t>
  </si>
  <si>
    <t># at CIR Sites</t>
  </si>
  <si>
    <t># at UIR-A Sites</t>
  </si>
  <si>
    <t>Teachers</t>
  </si>
  <si>
    <t>School Leaders</t>
  </si>
  <si>
    <t>P4.5.12 Identify the primary underlying cause(s) for the UIR-Discipline label at the school system’s UIR-Discipline site(s). Which UIR-Discipline strategy or strategies will the school system implement at UIR-Discipline schools in the 2022-2023 school year? Provide a link to the supporting documentation for each strategy.</t>
  </si>
  <si>
    <t>Underlying Cause(s) for the UIR-Discipline Label to be Addressed by Selected Strategy</t>
  </si>
  <si>
    <t>UIR-Discipline Strategy</t>
  </si>
  <si>
    <t>Link to Supporting Documentation</t>
  </si>
  <si>
    <r>
      <rPr>
        <rFont val="Arial"/>
        <color rgb="FF000000"/>
      </rPr>
      <t>P4.5.13 Will the school system send school leader participants from each CIR school, as well as school system leader participants, to School Support Institute sessions? Identify the number of school system and school leader participants from CIR and UIR-A sites that will attend.</t>
    </r>
    <r>
      <rPr>
        <rFont val="Arial"/>
        <color rgb="FFEA9999"/>
      </rPr>
      <t xml:space="preserve">
</t>
    </r>
  </si>
  <si>
    <t># CIR Participants</t>
  </si>
  <si>
    <t># UIR-A Participants</t>
  </si>
  <si>
    <t>This box only appears if "No" is selected above, text displayed: "If no, please explain." [900 maximum characters]</t>
  </si>
  <si>
    <r>
      <rPr>
        <color rgb="FF000000"/>
      </rPr>
      <t xml:space="preserve">P4.5.15 Which partner(s) from the </t>
    </r>
    <r>
      <rPr>
        <color rgb="FF1155CC"/>
        <u/>
      </rPr>
      <t>English Learner Professional Learning Guide</t>
    </r>
    <r>
      <rPr>
        <color rgb="FF000000"/>
      </rPr>
      <t xml:space="preserve"> will train teachers on providing language support and instruction for EL students?</t>
    </r>
  </si>
  <si>
    <t>P4.10.1 How many new Mentor Teachers will participate in state-approved Mentor Teacher training? Note: Each CIR school must have at least one certified or provisional Mentor Teacher.</t>
  </si>
  <si>
    <t># to be trained at CIR schools to meet requirements</t>
  </si>
  <si>
    <t># to be trained at UIR-A schools</t>
  </si>
  <si>
    <t>Mentor Teachers</t>
  </si>
  <si>
    <t>P4.10.3 How many new K-2 Literacy Content Leaders will participate in Content Leader training?</t>
  </si>
  <si>
    <t># to be trained at CIR schools</t>
  </si>
  <si>
    <t>K-2 Literacy Content Leaders</t>
  </si>
  <si>
    <r>
      <rPr>
        <rFont val="Arial"/>
        <color rgb="FF000000"/>
      </rPr>
      <t>P4.10.4</t>
    </r>
    <r>
      <rPr>
        <rFont val="Arial"/>
        <color rgb="FF000000"/>
      </rPr>
      <t xml:space="preserve"> How many new ELA and Math Content Leaders will participate in Content Leader training? Note: Each CIR school must have at least one ELA and one Math Content Leader.</t>
    </r>
  </si>
  <si>
    <t>ELA Content Leaders</t>
  </si>
  <si>
    <t>Math Content Leaders</t>
  </si>
  <si>
    <r>
      <rPr>
        <rFont val="Arial"/>
        <color theme="1"/>
      </rPr>
      <t>P4.10.5</t>
    </r>
    <r>
      <rPr>
        <rFont val="Arial"/>
        <color theme="1"/>
      </rPr>
      <t xml:space="preserve"> How many teachers will participate in Science Content Leader training?</t>
    </r>
  </si>
  <si>
    <t>Science Content Leaders</t>
  </si>
  <si>
    <t>P4.10.6 How many Literacy Coaches will the school system request the salary and benefits for in early childhood sites or CIR/UIR-Academics schools?</t>
  </si>
  <si>
    <r>
      <rPr>
        <rFont val="Arial"/>
        <b/>
        <color theme="0"/>
      </rPr>
      <t xml:space="preserve"># to serve </t>
    </r>
    <r>
      <rPr>
        <rFont val="Arial"/>
        <b/>
        <color theme="0"/>
      </rPr>
      <t>at early childhood sites</t>
    </r>
  </si>
  <si>
    <r>
      <rPr>
        <rFont val="Arial"/>
        <b/>
        <color theme="0"/>
      </rPr>
      <t># to serve</t>
    </r>
    <r>
      <rPr>
        <rFont val="Arial"/>
        <b/>
        <color theme="0"/>
      </rPr>
      <t xml:space="preserve"> at CIR schools</t>
    </r>
  </si>
  <si>
    <r>
      <rPr>
        <rFont val="Arial"/>
        <b/>
        <color theme="0"/>
      </rPr>
      <t># to serve</t>
    </r>
    <r>
      <rPr>
        <rFont val="Arial"/>
        <b/>
        <color theme="0"/>
      </rPr>
      <t xml:space="preserve"> at UIR-A schools</t>
    </r>
  </si>
  <si>
    <t xml:space="preserve">Literacy Coaches </t>
  </si>
  <si>
    <t>P4.10.7 Name all early childhood sites or CIR/UIR-Academics schools which Literacy Coaches will support.</t>
  </si>
  <si>
    <r>
      <rPr>
        <rFont val="arial"/>
        <color rgb="FF000000"/>
      </rPr>
      <t xml:space="preserve">P4.10.8 </t>
    </r>
    <r>
      <rPr>
        <rFont val="arial"/>
        <color rgb="FF000000"/>
      </rPr>
      <t>What percentage of total time will all Literacy Coaches support each grade band in early childhood sites or CIR/UIR-Academics schools? (the total of all responses below must add up to 100%)</t>
    </r>
  </si>
  <si>
    <t>% of total time supporting these grades</t>
  </si>
  <si>
    <t>Early Childhood</t>
  </si>
  <si>
    <t>K - 5th</t>
  </si>
  <si>
    <t xml:space="preserve">P4.10.9 How many staff members will serve in a Content Leader role at CIR schools? </t>
  </si>
  <si>
    <t>Number of employees who will serve as Content Leaders in CIR schools</t>
  </si>
  <si>
    <t xml:space="preserve">P4.10.10 How many paraprofessionals will participate in a para to teacher training program? </t>
  </si>
  <si>
    <t>Number of paraprofessionals enrolled in a para to teacher training program</t>
  </si>
  <si>
    <t xml:space="preserve">Number of employees enrolled in the Reach Program during 2022-2023		</t>
  </si>
  <si>
    <t xml:space="preserve">Strategic planning, resource allocation, and alignment to critical goals
</t>
  </si>
  <si>
    <t>P5.9.2 Please upload the community's early childhood blueprint for the upcoming school year in .PDF format.
File name format: School System Name_Blueprint</t>
  </si>
  <si>
    <r>
      <rPr>
        <rFont val="arial,sans,sans-serif"/>
        <color rgb="FF000000"/>
      </rPr>
      <t>P5.9.3</t>
    </r>
    <r>
      <rPr>
        <rFont val="arial,sans,sans-serif"/>
        <color rgb="FF000000"/>
      </rPr>
      <t xml:space="preserve"> Is the school system the Lead Agency for their early childhood community network?                                </t>
    </r>
  </si>
  <si>
    <t xml:space="preserve">If no, bypass uploading the Coordinated Funding Request below.               </t>
  </si>
  <si>
    <t>P5.9.3 School systems that are the Lead Agency for their early childhood community network: Please upload the completed Coordinated Funding Request template.
File name format: School System Name_CFR</t>
  </si>
  <si>
    <t>P5.9.4 Will the school system work with a vendor from LDOE's Strong School Systems Strategic Planning Partners list to support the development of a 3- to 5-year system-wide strategic plan?</t>
  </si>
  <si>
    <t>P5.9.5 Will the school system work with a vendor from LDOE's Strong School Systems Strategic Planning Partners list to provide progress monitoring and implementation support for the system-wide strategic plan?</t>
  </si>
  <si>
    <t>Title I Set-Asides</t>
  </si>
  <si>
    <t>Total Amount Available for LEA Distribution</t>
  </si>
  <si>
    <t>Parent and Family Engagement (District-level)</t>
  </si>
  <si>
    <t>1% minimum requirement for Parent and Family engagement set-aside for all school systems that receive $500,000 or more</t>
  </si>
  <si>
    <t>Parent and Family Engagement (School-level)</t>
  </si>
  <si>
    <t>Homeless</t>
  </si>
  <si>
    <t>Minimum $100 per student for the Homeless set-aside</t>
  </si>
  <si>
    <t>Administration</t>
  </si>
  <si>
    <t>Indirect Costs</t>
  </si>
  <si>
    <t>English Learners (EL)</t>
  </si>
  <si>
    <t>The English Learner Set-aside is to serve only EL's in Title I schools.</t>
  </si>
  <si>
    <t>Neglected/Delinquent Children</t>
  </si>
  <si>
    <t>School systems should budget 85% of the Neglected and Delinquent set-aside from the previous year for their initial submission of the Super App until they receive further notice from the agency</t>
  </si>
  <si>
    <t>Incentives and Rewards</t>
  </si>
  <si>
    <t>Incentives and Rewards set-aside is only for supporting schools identified as CIR and UIR</t>
  </si>
  <si>
    <t>Preschool (District Wide)</t>
  </si>
  <si>
    <t>Professional Development (District Wide)</t>
  </si>
  <si>
    <t>Instructional Programs (District Wide)</t>
  </si>
  <si>
    <t>CIR and UIR School Supports</t>
  </si>
  <si>
    <t>Foster Care</t>
  </si>
  <si>
    <t>Foster Care set-aside is for transportation activities only</t>
  </si>
  <si>
    <t>Transportation for School Choice</t>
  </si>
  <si>
    <t>Set-Asides</t>
  </si>
  <si>
    <t>Total all Set-Asides</t>
  </si>
  <si>
    <t>Total Distribution Amount</t>
  </si>
  <si>
    <t>Investments</t>
  </si>
  <si>
    <t>Allocations</t>
  </si>
  <si>
    <t>Total Funds Available</t>
  </si>
  <si>
    <t>P1: CCR</t>
  </si>
  <si>
    <t>P2: EIL</t>
  </si>
  <si>
    <t>P3: QTL</t>
  </si>
  <si>
    <t>P4: EEW</t>
  </si>
  <si>
    <t>P5: SSP</t>
  </si>
  <si>
    <t>Total Invested</t>
  </si>
  <si>
    <t>Direct Student Services</t>
  </si>
  <si>
    <t>Title I Neglected or Delinquent</t>
  </si>
  <si>
    <t>Title I Part C - Migrant</t>
  </si>
  <si>
    <t>Title IIA</t>
  </si>
  <si>
    <t>Title III - Immigrant</t>
  </si>
  <si>
    <t>Title IVA SSAE</t>
  </si>
  <si>
    <t>Title V-B RLIS</t>
  </si>
  <si>
    <t>IDEA Part B 611</t>
  </si>
  <si>
    <t>IDEA Preschool 619</t>
  </si>
  <si>
    <t>Carl Perkins - Secondary</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</si>
</sst>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
    <numFmt numFmtId="165" formatCode="&quot;$&quot;#,##0.00"/>
  </numFmts>
  <fonts count="41">
    <font>
      <sz val="10.0"/>
      <color rgb="FF000000"/>
      <name val="Arial"/>
      <scheme val="minor"/>
    </font>
    <font>
      <b/>
      <color theme="1"/>
      <name val="Arial"/>
      <scheme val="minor"/>
    </font>
    <font>
      <sz val="11.0"/>
      <color theme="1"/>
      <name val="Calibri"/>
    </font>
    <font>
      <color theme="1"/>
      <name val="Arial"/>
      <scheme val="minor"/>
    </font>
    <font>
      <u/>
      <color rgb="FF0000FF"/>
    </font>
    <font>
      <b/>
      <color rgb="FF000000"/>
      <name val="Arial"/>
      <scheme val="minor"/>
    </font>
    <font/>
    <font>
      <color theme="1"/>
      <name val="Arial"/>
    </font>
    <font>
      <b/>
      <sz val="14.0"/>
      <color theme="1"/>
      <name val="Arial"/>
      <scheme val="minor"/>
    </font>
    <font>
      <color rgb="FF000000"/>
      <name val="Arial"/>
      <scheme val="minor"/>
    </font>
    <font>
      <color rgb="FF000000"/>
      <name val="Arial"/>
    </font>
    <font>
      <b/>
      <color rgb="FFFFFFFF"/>
      <name val="Arial"/>
    </font>
    <font>
      <b/>
      <color theme="0"/>
      <name val="Arial"/>
      <scheme val="minor"/>
    </font>
    <font>
      <u/>
      <color rgb="FF000000"/>
    </font>
    <font>
      <u/>
      <color rgb="FF1155CC"/>
    </font>
    <font>
      <b/>
      <color theme="1"/>
      <name val="Arial"/>
    </font>
    <font>
      <color rgb="FF999999"/>
      <name val="Arial"/>
    </font>
    <font>
      <i/>
      <color rgb="FF999999"/>
      <name val="Arial"/>
      <scheme val="minor"/>
    </font>
    <font>
      <b/>
      <color rgb="FFFFFFFF"/>
      <name val="Arial"/>
      <scheme val="minor"/>
    </font>
    <font>
      <i/>
      <color rgb="FFB7B7B7"/>
      <name val="Arial"/>
      <scheme val="minor"/>
    </font>
    <font>
      <u/>
      <color rgb="FF0000FF"/>
    </font>
    <font>
      <strike/>
      <color rgb="FFCC0000"/>
      <name val="Arial"/>
    </font>
    <font>
      <strike/>
      <color rgb="FFCC0000"/>
      <name val="Arial"/>
      <scheme val="minor"/>
    </font>
    <font>
      <b/>
      <color rgb="FF000000"/>
      <name val="Arial"/>
    </font>
    <font>
      <color theme="5"/>
      <name val="Arial"/>
    </font>
    <font>
      <i/>
      <color rgb="FF999999"/>
      <name val="Arial"/>
    </font>
    <font>
      <b/>
      <u/>
      <color rgb="FFFFFFFF"/>
    </font>
    <font>
      <u/>
      <color rgb="FF1155CC"/>
      <name val="Arial"/>
      <scheme val="minor"/>
    </font>
    <font>
      <i/>
      <color rgb="FF000000"/>
      <name val="Arial"/>
      <scheme val="minor"/>
    </font>
    <font>
      <color rgb="FFCC0000"/>
      <name val="Arial"/>
      <scheme val="minor"/>
    </font>
    <font>
      <color rgb="FFFF0000"/>
      <name val="Arial"/>
      <scheme val="minor"/>
    </font>
    <font>
      <color rgb="FFFF0000"/>
      <name val="Arial"/>
    </font>
    <font>
      <color rgb="FFE06666"/>
      <name val="Arial"/>
      <scheme val="minor"/>
    </font>
    <font>
      <color theme="0"/>
      <name val="Arial"/>
      <scheme val="minor"/>
    </font>
    <font>
      <color theme="5"/>
      <name val="Arial"/>
      <scheme val="minor"/>
    </font>
    <font>
      <i/>
      <color rgb="FFB7B7B7"/>
      <name val="Arial"/>
    </font>
    <font>
      <b/>
      <color theme="0"/>
      <name val="Arial"/>
    </font>
    <font>
      <color rgb="FF000000"/>
    </font>
    <font>
      <color theme="0"/>
      <name val="Arial"/>
    </font>
    <font>
      <color rgb="FFCC4125"/>
      <name val="Arial"/>
    </font>
    <font>
      <color rgb="FF000000"/>
      <name val="Roboto"/>
    </font>
  </fonts>
  <fills count="20">
    <fill>
      <patternFill patternType="none"/>
    </fill>
    <fill>
      <patternFill patternType="lightGray"/>
    </fill>
    <fill>
      <patternFill patternType="solid">
        <fgColor rgb="FFD9D9D9"/>
        <bgColor rgb="FFD9D9D9"/>
      </patternFill>
    </fill>
    <fill>
      <patternFill patternType="solid">
        <fgColor rgb="FFC9DAF8"/>
        <bgColor rgb="FFC9DAF8"/>
      </patternFill>
    </fill>
    <fill>
      <patternFill patternType="solid">
        <fgColor rgb="FFF9CB9C"/>
        <bgColor rgb="FFF9CB9C"/>
      </patternFill>
    </fill>
    <fill>
      <patternFill patternType="solid">
        <fgColor rgb="FFD9EAD3"/>
        <bgColor rgb="FFD9EAD3"/>
      </patternFill>
    </fill>
    <fill>
      <patternFill patternType="solid">
        <fgColor rgb="FFA4C2F4"/>
        <bgColor rgb="FFA4C2F4"/>
      </patternFill>
    </fill>
    <fill>
      <patternFill patternType="solid">
        <fgColor rgb="FFEFEFEF"/>
        <bgColor rgb="FFEFEFEF"/>
      </patternFill>
    </fill>
    <fill>
      <patternFill patternType="solid">
        <fgColor rgb="FFB6D7A8"/>
        <bgColor rgb="FFB6D7A8"/>
      </patternFill>
    </fill>
    <fill>
      <patternFill patternType="solid">
        <fgColor rgb="FFB4A7D6"/>
        <bgColor rgb="FFB4A7D6"/>
      </patternFill>
    </fill>
    <fill>
      <patternFill patternType="solid">
        <fgColor rgb="FFFFE599"/>
        <bgColor rgb="FFFFE599"/>
      </patternFill>
    </fill>
    <fill>
      <patternFill patternType="solid">
        <fgColor rgb="FFD5A6BD"/>
        <bgColor rgb="FFD5A6BD"/>
      </patternFill>
    </fill>
    <fill>
      <patternFill patternType="solid">
        <fgColor rgb="FFA2C4C9"/>
        <bgColor rgb="FFA2C4C9"/>
      </patternFill>
    </fill>
    <fill>
      <patternFill patternType="solid">
        <fgColor rgb="FFCFE2F3"/>
        <bgColor rgb="FFCFE2F3"/>
      </patternFill>
    </fill>
    <fill>
      <patternFill patternType="solid">
        <fgColor rgb="FF6FA8DC"/>
        <bgColor rgb="FF6FA8DC"/>
      </patternFill>
    </fill>
    <fill>
      <patternFill patternType="solid">
        <fgColor rgb="FF339DBD"/>
        <bgColor rgb="FF339DBD"/>
      </patternFill>
    </fill>
    <fill>
      <patternFill patternType="solid">
        <fgColor rgb="FFFFFFFF"/>
        <bgColor rgb="FFFFFFFF"/>
      </patternFill>
    </fill>
    <fill>
      <patternFill patternType="solid">
        <fgColor theme="0"/>
        <bgColor theme="0"/>
      </patternFill>
    </fill>
    <fill>
      <patternFill patternType="solid">
        <fgColor rgb="FFCC0000"/>
        <bgColor rgb="FFCC0000"/>
      </patternFill>
    </fill>
    <fill>
      <patternFill patternType="solid">
        <fgColor rgb="FFCCCCCC"/>
        <bgColor rgb="FFCCCCCC"/>
      </patternFill>
    </fill>
  </fills>
  <borders count="33">
    <border/>
    <border>
      <left style="thin">
        <color rgb="FF000000"/>
      </left>
      <right style="thin">
        <color rgb="FF000000"/>
      </right>
      <top style="thin">
        <color rgb="FF000000"/>
      </top>
    </border>
    <border>
      <left style="medium">
        <color rgb="FF000000"/>
      </left>
      <top style="medium">
        <color rgb="FF000000"/>
      </top>
    </border>
    <border>
      <right style="medium">
        <color rgb="FF000000"/>
      </right>
      <top style="medium">
        <color rgb="FF000000"/>
      </top>
    </border>
    <border>
      <left style="thin">
        <color rgb="FF000000"/>
      </left>
      <right style="thin">
        <color rgb="FF000000"/>
      </right>
    </border>
    <border>
      <left style="medium">
        <color rgb="FF000000"/>
      </left>
    </border>
    <border>
      <right style="medium">
        <color rgb="FF000000"/>
      </right>
    </border>
    <border>
      <left style="thin">
        <color rgb="FF000000"/>
      </left>
      <right style="thin">
        <color rgb="FF000000"/>
      </right>
      <bottom style="thin">
        <color rgb="FF000000"/>
      </bottom>
    </border>
    <border>
      <left style="medium">
        <color rgb="FF000000"/>
      </left>
      <bottom style="medium">
        <color rgb="FF000000"/>
      </bottom>
    </border>
    <border>
      <right style="medium">
        <color rgb="FF000000"/>
      </right>
      <bottom style="medium">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border>
    <border>
      <left style="thin">
        <color rgb="FF000000"/>
      </left>
    </border>
    <border>
      <right/>
    </border>
    <border>
      <left style="medium">
        <color rgb="FFEFEFEF"/>
      </left>
      <right style="medium">
        <color rgb="FFEFEFEF"/>
      </right>
      <top style="medium">
        <color rgb="FFEFEFEF"/>
      </top>
      <bottom style="medium">
        <color rgb="FFEFEFEF"/>
      </bottom>
    </border>
    <border>
      <left style="medium">
        <color rgb="FFEFEFEF"/>
      </left>
      <top style="medium">
        <color rgb="FFEFEFEF"/>
      </top>
    </border>
    <border>
      <left style="medium">
        <color rgb="FFEFEFEF"/>
      </left>
      <top style="medium">
        <color rgb="FFEFEFEF"/>
      </top>
      <bottom style="medium">
        <color rgb="FFEFEFEF"/>
      </bottom>
    </border>
    <border>
      <right/>
      <bottom style="medium">
        <color rgb="FFEFEFEF"/>
      </bottom>
    </border>
    <border>
      <bottom style="medium">
        <color rgb="FFEFEFEF"/>
      </bottom>
    </border>
    <border>
      <left style="medium">
        <color rgb="FFEFEFEF"/>
      </left>
      <bottom style="medium">
        <color rgb="FFEFEFEF"/>
      </bottom>
    </border>
    <border>
      <right style="medium">
        <color rgb="FFEFEFEF"/>
      </right>
      <bottom style="medium">
        <color rgb="FFEFEFEF"/>
      </bottom>
    </border>
    <border>
      <left style="medium">
        <color rgb="FFEFEFEF"/>
      </left>
    </border>
    <border>
      <right style="medium">
        <color rgb="FFEFEFEF"/>
      </right>
    </border>
    <border>
      <top style="thin">
        <color rgb="FF000000"/>
      </top>
      <bottom style="thin">
        <color rgb="FF000000"/>
      </bottom>
    </border>
    <border>
      <top style="medium">
        <color rgb="FFEFEFEF"/>
      </top>
    </border>
    <border>
      <right style="medium">
        <color rgb="FFEFEFEF"/>
      </right>
      <top style="medium">
        <color rgb="FFEFEFEF"/>
      </top>
    </border>
    <border>
      <top style="medium">
        <color rgb="FFEFEFEF"/>
      </top>
      <bottom style="medium">
        <color rgb="FFEFEFEF"/>
      </bottom>
    </border>
    <border>
      <right style="medium">
        <color rgb="FFEFEFEF"/>
      </right>
      <top style="medium">
        <color rgb="FFEFEFEF"/>
      </top>
      <bottom style="medium">
        <color rgb="FFEFEFEF"/>
      </bottom>
    </border>
    <border>
      <left style="medium">
        <color rgb="FFEFEFEF"/>
      </left>
      <right style="medium">
        <color rgb="FFEFEFEF"/>
      </right>
      <bottom style="medium">
        <color rgb="FFEFEFEF"/>
      </bottom>
    </border>
    <border>
      <left style="medium">
        <color rgb="FFEFEFEF"/>
      </left>
      <right style="medium">
        <color rgb="FFEFEFEF"/>
      </right>
      <top style="medium">
        <color rgb="FFEFEFEF"/>
      </top>
    </border>
    <border>
      <left style="thin">
        <color rgb="FFF3F3F3"/>
      </left>
      <right style="thin">
        <color rgb="FFF3F3F3"/>
      </right>
      <top style="thin">
        <color rgb="FFF3F3F3"/>
      </top>
      <bottom style="thin">
        <color rgb="FFF3F3F3"/>
      </bottom>
    </border>
  </borders>
  <cellStyleXfs count="1">
    <xf borderId="0" fillId="0" fontId="0" numFmtId="0" applyAlignment="1" applyFont="1"/>
  </cellStyleXfs>
  <cellXfs count="230">
    <xf borderId="0" fillId="0" fontId="0" numFmtId="0" xfId="0" applyAlignment="1" applyFont="1">
      <alignment readingOrder="0" shrinkToFit="0" vertical="bottom" wrapText="0"/>
    </xf>
    <xf borderId="0" fillId="2" fontId="1" numFmtId="0" xfId="0" applyAlignment="1" applyFill="1" applyFont="1">
      <alignment readingOrder="0"/>
    </xf>
    <xf borderId="0" fillId="3" fontId="1" numFmtId="0" xfId="0" applyAlignment="1" applyFill="1" applyFont="1">
      <alignment readingOrder="0"/>
    </xf>
    <xf borderId="0" fillId="0" fontId="2" numFmtId="0" xfId="0" applyFont="1"/>
    <xf borderId="0" fillId="0" fontId="3" numFmtId="0" xfId="0" applyAlignment="1" applyFont="1">
      <alignment readingOrder="0" shrinkToFit="0" wrapText="1"/>
    </xf>
    <xf borderId="0" fillId="0" fontId="2" numFmtId="0" xfId="0" applyAlignment="1" applyFont="1">
      <alignment readingOrder="0"/>
    </xf>
    <xf borderId="0" fillId="0" fontId="4" numFmtId="0" xfId="0" applyAlignment="1" applyFont="1">
      <alignment readingOrder="0" shrinkToFit="0" wrapText="1"/>
    </xf>
    <xf borderId="1" fillId="4" fontId="1" numFmtId="0" xfId="0" applyAlignment="1" applyBorder="1" applyFill="1" applyFont="1">
      <alignment horizontal="center" readingOrder="0" textRotation="90" vertical="center"/>
    </xf>
    <xf borderId="0" fillId="5" fontId="5" numFmtId="0" xfId="0" applyAlignment="1" applyFill="1" applyFont="1">
      <alignment horizontal="center" vertical="center"/>
    </xf>
    <xf borderId="2" fillId="5" fontId="5" numFmtId="0" xfId="0" applyAlignment="1" applyBorder="1" applyFont="1">
      <alignment horizontal="center" shrinkToFit="0" wrapText="1"/>
    </xf>
    <xf borderId="3" fillId="6" fontId="5" numFmtId="0" xfId="0" applyAlignment="1" applyBorder="1" applyFill="1" applyFont="1">
      <alignment horizontal="center" shrinkToFit="0" vertical="center" wrapText="1"/>
    </xf>
    <xf borderId="4" fillId="0" fontId="6" numFmtId="0" xfId="0" applyBorder="1" applyFont="1"/>
    <xf borderId="0" fillId="7" fontId="1" numFmtId="0" xfId="0" applyFill="1" applyFont="1"/>
    <xf borderId="5" fillId="0" fontId="3" numFmtId="164" xfId="0" applyAlignment="1" applyBorder="1" applyFont="1" applyNumberFormat="1">
      <alignment horizontal="center"/>
    </xf>
    <xf borderId="6" fillId="0" fontId="3" numFmtId="164" xfId="0" applyAlignment="1" applyBorder="1" applyFont="1" applyNumberFormat="1">
      <alignment horizontal="center"/>
    </xf>
    <xf borderId="7" fillId="0" fontId="6" numFmtId="0" xfId="0" applyBorder="1" applyFont="1"/>
    <xf borderId="0" fillId="5" fontId="1" numFmtId="0" xfId="0" applyFont="1"/>
    <xf borderId="8" fillId="5" fontId="5" numFmtId="164" xfId="0" applyAlignment="1" applyBorder="1" applyFont="1" applyNumberFormat="1">
      <alignment horizontal="center"/>
    </xf>
    <xf borderId="9" fillId="5" fontId="5" numFmtId="164" xfId="0" applyAlignment="1" applyBorder="1" applyFont="1" applyNumberFormat="1">
      <alignment horizontal="center"/>
    </xf>
    <xf borderId="1" fillId="8" fontId="1" numFmtId="0" xfId="0" applyAlignment="1" applyBorder="1" applyFill="1" applyFont="1">
      <alignment horizontal="center" readingOrder="0" textRotation="90" vertical="center"/>
    </xf>
    <xf borderId="0" fillId="7" fontId="1" numFmtId="0" xfId="0" applyAlignment="1" applyFont="1">
      <alignment shrinkToFit="0" wrapText="1"/>
    </xf>
    <xf borderId="5" fillId="0" fontId="3" numFmtId="164" xfId="0" applyAlignment="1" applyBorder="1" applyFont="1" applyNumberFormat="1">
      <alignment horizontal="center" vertical="center"/>
    </xf>
    <xf borderId="6" fillId="0" fontId="3" numFmtId="164" xfId="0" applyAlignment="1" applyBorder="1" applyFont="1" applyNumberFormat="1">
      <alignment horizontal="center" vertical="center"/>
    </xf>
    <xf borderId="1" fillId="9" fontId="1" numFmtId="0" xfId="0" applyAlignment="1" applyBorder="1" applyFill="1" applyFont="1">
      <alignment horizontal="center" readingOrder="0" textRotation="90" vertical="center"/>
    </xf>
    <xf borderId="1" fillId="10" fontId="1" numFmtId="0" xfId="0" applyAlignment="1" applyBorder="1" applyFill="1" applyFont="1">
      <alignment horizontal="center" readingOrder="0" textRotation="90" vertical="center"/>
    </xf>
    <xf borderId="1" fillId="6" fontId="1" numFmtId="0" xfId="0" applyAlignment="1" applyBorder="1" applyFont="1">
      <alignment horizontal="center" readingOrder="0" textRotation="90" vertical="center"/>
    </xf>
    <xf borderId="1" fillId="11" fontId="1" numFmtId="0" xfId="0" applyAlignment="1" applyBorder="1" applyFill="1" applyFont="1">
      <alignment horizontal="center" readingOrder="0" textRotation="90" vertical="center"/>
    </xf>
    <xf borderId="1" fillId="12" fontId="1" numFmtId="0" xfId="0" applyAlignment="1" applyBorder="1" applyFill="1" applyFont="1">
      <alignment horizontal="center" readingOrder="0" textRotation="90" vertical="center"/>
    </xf>
    <xf borderId="0" fillId="7" fontId="1" numFmtId="0" xfId="0" applyAlignment="1" applyFont="1">
      <alignment horizontal="left"/>
    </xf>
    <xf borderId="0" fillId="7" fontId="1" numFmtId="0" xfId="0" applyAlignment="1" applyFont="1">
      <alignment horizontal="left" shrinkToFit="0" wrapText="1"/>
    </xf>
    <xf borderId="0" fillId="7" fontId="3" numFmtId="0" xfId="0" applyFont="1"/>
    <xf borderId="0" fillId="7" fontId="3" numFmtId="0" xfId="0" applyAlignment="1" applyFont="1">
      <alignment readingOrder="0"/>
    </xf>
    <xf borderId="10" fillId="2" fontId="1" numFmtId="0" xfId="0" applyAlignment="1" applyBorder="1" applyFont="1">
      <alignment horizontal="center" readingOrder="0"/>
    </xf>
    <xf borderId="11" fillId="0" fontId="6" numFmtId="0" xfId="0" applyBorder="1" applyFont="1"/>
    <xf borderId="0" fillId="7" fontId="3" numFmtId="0" xfId="0" applyAlignment="1" applyFont="1">
      <alignment vertical="center"/>
    </xf>
    <xf borderId="12" fillId="2" fontId="1" numFmtId="0" xfId="0" applyAlignment="1" applyBorder="1" applyFont="1">
      <alignment horizontal="center" readingOrder="0" shrinkToFit="0" vertical="center" wrapText="1"/>
    </xf>
    <xf borderId="12" fillId="2" fontId="1" numFmtId="0" xfId="0" applyAlignment="1" applyBorder="1" applyFont="1">
      <alignment horizontal="center" readingOrder="0" vertical="center"/>
    </xf>
    <xf borderId="12" fillId="6" fontId="1" numFmtId="0" xfId="0" applyAlignment="1" applyBorder="1" applyFont="1">
      <alignment horizontal="center" readingOrder="0" shrinkToFit="0" vertical="center" wrapText="1"/>
    </xf>
    <xf borderId="0" fillId="0" fontId="3" numFmtId="0" xfId="0" applyAlignment="1" applyFont="1">
      <alignment vertical="center"/>
    </xf>
    <xf borderId="0" fillId="5" fontId="3" numFmtId="0" xfId="0" applyFont="1"/>
    <xf borderId="12" fillId="0" fontId="3" numFmtId="0" xfId="0" applyAlignment="1" applyBorder="1" applyFont="1">
      <alignment readingOrder="0"/>
    </xf>
    <xf borderId="13" fillId="5" fontId="7" numFmtId="0" xfId="0" applyAlignment="1" applyBorder="1" applyFont="1">
      <alignment vertical="bottom"/>
    </xf>
    <xf borderId="12" fillId="0" fontId="7" numFmtId="0" xfId="0" applyAlignment="1" applyBorder="1" applyFont="1">
      <alignment readingOrder="0" vertical="bottom"/>
    </xf>
    <xf borderId="12" fillId="0" fontId="3" numFmtId="0" xfId="0" applyAlignment="1" applyBorder="1" applyFont="1">
      <alignment horizontal="left" shrinkToFit="0" wrapText="1"/>
    </xf>
    <xf borderId="12" fillId="0" fontId="3" numFmtId="164" xfId="0" applyAlignment="1" applyBorder="1" applyFont="1" applyNumberFormat="1">
      <alignment horizontal="center" readingOrder="0"/>
    </xf>
    <xf borderId="12" fillId="7" fontId="3" numFmtId="164" xfId="0" applyAlignment="1" applyBorder="1" applyFont="1" applyNumberFormat="1">
      <alignment horizontal="center" readingOrder="0"/>
    </xf>
    <xf borderId="10" fillId="7" fontId="3" numFmtId="164" xfId="0" applyAlignment="1" applyBorder="1" applyFont="1" applyNumberFormat="1">
      <alignment horizontal="center" readingOrder="0"/>
    </xf>
    <xf borderId="14" fillId="5" fontId="7" numFmtId="0" xfId="0" applyAlignment="1" applyBorder="1" applyFont="1">
      <alignment vertical="bottom"/>
    </xf>
    <xf borderId="0" fillId="0" fontId="3" numFmtId="0" xfId="0" applyFont="1"/>
    <xf borderId="12" fillId="0" fontId="3" numFmtId="164" xfId="0" applyAlignment="1" applyBorder="1" applyFont="1" applyNumberFormat="1">
      <alignment horizontal="center"/>
    </xf>
    <xf borderId="12" fillId="7" fontId="3" numFmtId="164" xfId="0" applyAlignment="1" applyBorder="1" applyFont="1" applyNumberFormat="1">
      <alignment horizontal="center"/>
    </xf>
    <xf borderId="10" fillId="7" fontId="3" numFmtId="164" xfId="0" applyAlignment="1" applyBorder="1" applyFont="1" applyNumberFormat="1">
      <alignment horizontal="center"/>
    </xf>
    <xf borderId="12" fillId="0" fontId="3" numFmtId="0" xfId="0" applyAlignment="1" applyBorder="1" applyFont="1">
      <alignment horizontal="left" readingOrder="0" shrinkToFit="0" wrapText="1"/>
    </xf>
    <xf borderId="0" fillId="5" fontId="1" numFmtId="0" xfId="0" applyAlignment="1" applyFont="1">
      <alignment horizontal="center" readingOrder="0"/>
    </xf>
    <xf borderId="0" fillId="5" fontId="7" numFmtId="0" xfId="0" applyAlignment="1" applyFont="1">
      <alignment vertical="bottom"/>
    </xf>
    <xf borderId="15" fillId="0" fontId="7" numFmtId="0" xfId="0" applyAlignment="1" applyBorder="1" applyFont="1">
      <alignment shrinkToFit="0" vertical="bottom" wrapText="0"/>
    </xf>
    <xf borderId="0" fillId="0" fontId="3" numFmtId="0" xfId="0" applyAlignment="1" applyFont="1">
      <alignment readingOrder="0"/>
    </xf>
    <xf borderId="0" fillId="0" fontId="3" numFmtId="0" xfId="0" applyAlignment="1" applyFont="1">
      <alignment readingOrder="0"/>
    </xf>
    <xf borderId="0" fillId="13" fontId="3" numFmtId="0" xfId="0" applyFill="1" applyFont="1"/>
    <xf borderId="0" fillId="13" fontId="8" numFmtId="0" xfId="0" applyAlignment="1" applyFont="1">
      <alignment readingOrder="0" vertical="center"/>
    </xf>
    <xf borderId="0" fillId="13" fontId="3" numFmtId="0" xfId="0" applyAlignment="1" applyFont="1">
      <alignment vertical="center"/>
    </xf>
    <xf borderId="0" fillId="13" fontId="3" numFmtId="0" xfId="0" applyAlignment="1" applyFont="1">
      <alignment readingOrder="0" shrinkToFit="0" vertical="center" wrapText="1"/>
    </xf>
    <xf borderId="12" fillId="14" fontId="1" numFmtId="0" xfId="0" applyAlignment="1" applyBorder="1" applyFill="1" applyFont="1">
      <alignment horizontal="center" readingOrder="0"/>
    </xf>
    <xf borderId="0" fillId="13" fontId="9" numFmtId="0" xfId="0" applyAlignment="1" applyFont="1">
      <alignment readingOrder="0" shrinkToFit="0" wrapText="1"/>
    </xf>
    <xf borderId="0" fillId="13" fontId="10" numFmtId="0" xfId="0" applyAlignment="1" applyFont="1">
      <alignment horizontal="center" readingOrder="0" shrinkToFit="0" wrapText="1"/>
    </xf>
    <xf borderId="16" fillId="15" fontId="11" numFmtId="0" xfId="0" applyAlignment="1" applyBorder="1" applyFill="1" applyFont="1">
      <alignment horizontal="center" shrinkToFit="0" wrapText="1"/>
    </xf>
    <xf borderId="17" fillId="15" fontId="12" numFmtId="0" xfId="0" applyAlignment="1" applyBorder="1" applyFont="1">
      <alignment horizontal="center" readingOrder="0" shrinkToFit="0" vertical="center" wrapText="1"/>
    </xf>
    <xf borderId="18" fillId="15" fontId="12" numFmtId="0" xfId="0" applyAlignment="1" applyBorder="1" applyFont="1">
      <alignment horizontal="center" readingOrder="0" shrinkToFit="0" vertical="center" wrapText="1"/>
    </xf>
    <xf borderId="16" fillId="0" fontId="11" numFmtId="0" xfId="0" applyAlignment="1" applyBorder="1" applyFont="1">
      <alignment horizontal="center" shrinkToFit="0" wrapText="1"/>
    </xf>
    <xf borderId="16" fillId="16" fontId="3" numFmtId="164" xfId="0" applyAlignment="1" applyBorder="1" applyFill="1" applyFont="1" applyNumberFormat="1">
      <alignment horizontal="center" readingOrder="0"/>
    </xf>
    <xf borderId="0" fillId="0" fontId="3" numFmtId="0" xfId="0" applyAlignment="1" applyFont="1">
      <alignment horizontal="left" readingOrder="0"/>
    </xf>
    <xf borderId="0" fillId="13" fontId="7" numFmtId="0" xfId="0" applyAlignment="1" applyFont="1">
      <alignment vertical="bottom"/>
    </xf>
    <xf borderId="0" fillId="0" fontId="7" numFmtId="0" xfId="0" applyAlignment="1" applyFont="1">
      <alignment vertical="bottom"/>
    </xf>
    <xf borderId="0" fillId="0" fontId="7" numFmtId="0" xfId="0" applyAlignment="1" applyFont="1">
      <alignment vertical="bottom"/>
    </xf>
    <xf borderId="0" fillId="0" fontId="3" numFmtId="0" xfId="0" applyAlignment="1" applyFont="1">
      <alignment horizontal="left"/>
    </xf>
    <xf borderId="0" fillId="13" fontId="3" numFmtId="0" xfId="0" applyAlignment="1" applyFont="1">
      <alignment readingOrder="0" shrinkToFit="0" wrapText="1"/>
    </xf>
    <xf borderId="10" fillId="14" fontId="1" numFmtId="0" xfId="0" applyAlignment="1" applyBorder="1" applyFont="1">
      <alignment horizontal="center" readingOrder="0"/>
    </xf>
    <xf borderId="0" fillId="13" fontId="13" numFmtId="0" xfId="0" applyAlignment="1" applyFont="1">
      <alignment readingOrder="0" shrinkToFit="0" wrapText="1"/>
    </xf>
    <xf borderId="16" fillId="15" fontId="11" numFmtId="0" xfId="0" applyAlignment="1" applyBorder="1" applyFont="1">
      <alignment horizontal="center"/>
    </xf>
    <xf borderId="0" fillId="13" fontId="7" numFmtId="0" xfId="0" applyAlignment="1" applyFont="1">
      <alignment readingOrder="0"/>
    </xf>
    <xf borderId="0" fillId="13" fontId="14" numFmtId="0" xfId="0" applyAlignment="1" applyFont="1">
      <alignment readingOrder="0" shrinkToFit="0" wrapText="1"/>
    </xf>
    <xf borderId="0" fillId="13" fontId="3" numFmtId="0" xfId="0" applyAlignment="1" applyFont="1">
      <alignment horizontal="center" vertical="center"/>
    </xf>
    <xf borderId="19" fillId="13" fontId="15" numFmtId="164" xfId="0" applyAlignment="1" applyBorder="1" applyFont="1" applyNumberFormat="1">
      <alignment shrinkToFit="0" vertical="bottom" wrapText="0"/>
    </xf>
    <xf borderId="20" fillId="13" fontId="7" numFmtId="164" xfId="0" applyAlignment="1" applyBorder="1" applyFont="1" applyNumberFormat="1">
      <alignment vertical="bottom"/>
    </xf>
    <xf borderId="20" fillId="13" fontId="7" numFmtId="164" xfId="0" applyAlignment="1" applyBorder="1" applyFont="1" applyNumberFormat="1">
      <alignment vertical="center"/>
    </xf>
    <xf borderId="21" fillId="15" fontId="11" numFmtId="164" xfId="0" applyAlignment="1" applyBorder="1" applyFont="1" applyNumberFormat="1">
      <alignment horizontal="center" readingOrder="0"/>
    </xf>
    <xf borderId="20" fillId="0" fontId="6" numFmtId="0" xfId="0" applyBorder="1" applyFont="1"/>
    <xf borderId="22" fillId="0" fontId="6" numFmtId="0" xfId="0" applyBorder="1" applyFont="1"/>
    <xf borderId="23" fillId="16" fontId="16" numFmtId="164" xfId="0" applyAlignment="1" applyBorder="1" applyFont="1" applyNumberFormat="1">
      <alignment readingOrder="0" vertical="top"/>
    </xf>
    <xf borderId="24" fillId="0" fontId="6" numFmtId="0" xfId="0" applyBorder="1" applyFont="1"/>
    <xf borderId="23" fillId="0" fontId="6" numFmtId="0" xfId="0" applyBorder="1" applyFont="1"/>
    <xf borderId="21" fillId="0" fontId="6" numFmtId="0" xfId="0" applyBorder="1" applyFont="1"/>
    <xf borderId="0" fillId="13" fontId="7" numFmtId="0" xfId="0" applyAlignment="1" applyFont="1">
      <alignment vertical="center"/>
    </xf>
    <xf borderId="25" fillId="0" fontId="6" numFmtId="0" xfId="0" applyBorder="1" applyFont="1"/>
    <xf borderId="0" fillId="13" fontId="10" numFmtId="0" xfId="0" applyAlignment="1" applyFont="1">
      <alignment readingOrder="0" shrinkToFit="0" vertical="bottom" wrapText="1"/>
    </xf>
    <xf borderId="0" fillId="13" fontId="3" numFmtId="0" xfId="0" applyAlignment="1" applyFont="1">
      <alignment readingOrder="0"/>
    </xf>
    <xf borderId="0" fillId="13" fontId="9" numFmtId="0" xfId="0" applyAlignment="1" applyFont="1">
      <alignment readingOrder="0" shrinkToFit="0" wrapText="1"/>
    </xf>
    <xf borderId="0" fillId="13" fontId="3" numFmtId="0" xfId="0" applyAlignment="1" applyFont="1">
      <alignment readingOrder="0" vertical="center"/>
    </xf>
    <xf borderId="0" fillId="13" fontId="3" numFmtId="0" xfId="0" applyAlignment="1" applyFont="1">
      <alignment readingOrder="0"/>
    </xf>
    <xf borderId="0" fillId="13" fontId="3" numFmtId="0" xfId="0" applyAlignment="1" applyFont="1">
      <alignment horizontal="center" readingOrder="0"/>
    </xf>
    <xf borderId="0" fillId="13" fontId="9" numFmtId="0" xfId="0" applyAlignment="1" applyFont="1">
      <alignment readingOrder="0" shrinkToFit="0" wrapText="0"/>
    </xf>
    <xf borderId="17" fillId="16" fontId="17" numFmtId="0" xfId="0" applyAlignment="1" applyBorder="1" applyFont="1">
      <alignment horizontal="left" readingOrder="0" shrinkToFit="0" wrapText="1"/>
    </xf>
    <xf borderId="26" fillId="0" fontId="6" numFmtId="0" xfId="0" applyBorder="1" applyFont="1"/>
    <xf borderId="27" fillId="0" fontId="6" numFmtId="0" xfId="0" applyBorder="1" applyFont="1"/>
    <xf borderId="0" fillId="13" fontId="7" numFmtId="0" xfId="0" applyAlignment="1" applyFont="1">
      <alignment horizontal="center" vertical="bottom"/>
    </xf>
    <xf borderId="0" fillId="13" fontId="7" numFmtId="0" xfId="0" applyAlignment="1" applyFont="1">
      <alignment horizontal="center" vertical="bottom"/>
    </xf>
    <xf borderId="20" fillId="13" fontId="7" numFmtId="0" xfId="0" applyAlignment="1" applyBorder="1" applyFont="1">
      <alignment readingOrder="0"/>
    </xf>
    <xf borderId="20" fillId="13" fontId="7" numFmtId="0" xfId="0" applyBorder="1" applyFont="1"/>
    <xf borderId="18" fillId="16" fontId="17" numFmtId="0" xfId="0" applyAlignment="1" applyBorder="1" applyFont="1">
      <alignment horizontal="left" readingOrder="0" shrinkToFit="0" wrapText="1"/>
    </xf>
    <xf borderId="28" fillId="0" fontId="6" numFmtId="0" xfId="0" applyBorder="1" applyFont="1"/>
    <xf borderId="29" fillId="0" fontId="6" numFmtId="0" xfId="0" applyBorder="1" applyFont="1"/>
    <xf borderId="0" fillId="13" fontId="1" numFmtId="0" xfId="0" applyAlignment="1" applyFont="1">
      <alignment readingOrder="0"/>
    </xf>
    <xf borderId="18" fillId="15" fontId="18" numFmtId="0" xfId="0" applyAlignment="1" applyBorder="1" applyFont="1">
      <alignment horizontal="center" readingOrder="0" vertical="center"/>
    </xf>
    <xf borderId="0" fillId="13" fontId="1" numFmtId="0" xfId="0" applyAlignment="1" applyFont="1">
      <alignment horizontal="center" readingOrder="0"/>
    </xf>
    <xf borderId="0" fillId="13" fontId="3" numFmtId="0" xfId="0" applyAlignment="1" applyFont="1">
      <alignment readingOrder="0" shrinkToFit="0" wrapText="1"/>
    </xf>
    <xf borderId="18" fillId="0" fontId="3" numFmtId="0" xfId="0" applyAlignment="1" applyBorder="1" applyFont="1">
      <alignment horizontal="left" readingOrder="0"/>
    </xf>
    <xf borderId="18" fillId="16" fontId="19" numFmtId="164" xfId="0" applyAlignment="1" applyBorder="1" applyFont="1" applyNumberFormat="1">
      <alignment horizontal="center" readingOrder="0"/>
    </xf>
    <xf borderId="0" fillId="13" fontId="20" numFmtId="0" xfId="0" applyAlignment="1" applyFont="1">
      <alignment readingOrder="0" shrinkToFit="0" wrapText="1"/>
    </xf>
    <xf borderId="0" fillId="13" fontId="21" numFmtId="0" xfId="0" applyAlignment="1" applyFont="1">
      <alignment readingOrder="0"/>
    </xf>
    <xf borderId="0" fillId="13" fontId="22" numFmtId="0" xfId="0" applyAlignment="1" applyFont="1">
      <alignment readingOrder="0" shrinkToFit="0" wrapText="1"/>
    </xf>
    <xf borderId="29" fillId="15" fontId="23" numFmtId="0" xfId="0" applyAlignment="1" applyBorder="1" applyFont="1">
      <alignment horizontal="center" readingOrder="0" shrinkToFit="0" vertical="bottom" wrapText="1"/>
    </xf>
    <xf borderId="24" fillId="13" fontId="10" numFmtId="0" xfId="0" applyAlignment="1" applyBorder="1" applyFont="1">
      <alignment vertical="bottom"/>
    </xf>
    <xf borderId="22" fillId="16" fontId="24" numFmtId="164" xfId="0" applyAlignment="1" applyBorder="1" applyFont="1" applyNumberFormat="1">
      <alignment vertical="bottom"/>
    </xf>
    <xf borderId="24" fillId="13" fontId="24" numFmtId="0" xfId="0" applyAlignment="1" applyBorder="1" applyFont="1">
      <alignment vertical="bottom"/>
    </xf>
    <xf borderId="18" fillId="16" fontId="3" numFmtId="0" xfId="0" applyAlignment="1" applyBorder="1" applyFont="1">
      <alignment horizontal="left" readingOrder="0"/>
    </xf>
    <xf borderId="0" fillId="13" fontId="24" numFmtId="0" xfId="0" applyAlignment="1" applyFont="1">
      <alignment vertical="bottom"/>
    </xf>
    <xf borderId="21" fillId="16" fontId="25" numFmtId="0" xfId="0" applyAlignment="1" applyBorder="1" applyFont="1">
      <alignment readingOrder="0" shrinkToFit="0" vertical="bottom" wrapText="1"/>
    </xf>
    <xf borderId="18" fillId="15" fontId="26" numFmtId="0" xfId="0" applyAlignment="1" applyBorder="1" applyFont="1">
      <alignment horizontal="center" readingOrder="0" shrinkToFit="0" vertical="center" wrapText="1"/>
    </xf>
    <xf borderId="0" fillId="13" fontId="9" numFmtId="0" xfId="0" applyAlignment="1" applyFont="1">
      <alignment readingOrder="0"/>
    </xf>
    <xf borderId="30" fillId="16" fontId="7" numFmtId="164" xfId="0" applyAlignment="1" applyBorder="1" applyFont="1" applyNumberFormat="1">
      <alignment vertical="bottom"/>
    </xf>
    <xf borderId="0" fillId="13" fontId="27" numFmtId="0" xfId="0" applyAlignment="1" applyFont="1">
      <alignment readingOrder="0" shrinkToFit="0" wrapText="1"/>
    </xf>
    <xf borderId="16" fillId="15" fontId="18" numFmtId="0" xfId="0" applyAlignment="1" applyBorder="1" applyFont="1">
      <alignment horizontal="center" readingOrder="0" vertical="center"/>
    </xf>
    <xf borderId="0" fillId="13" fontId="9" numFmtId="0" xfId="0" applyFont="1"/>
    <xf borderId="18" fillId="17" fontId="9" numFmtId="0" xfId="0" applyAlignment="1" applyBorder="1" applyFill="1" applyFont="1">
      <alignment horizontal="left" readingOrder="0"/>
    </xf>
    <xf borderId="0" fillId="13" fontId="9" numFmtId="0" xfId="0" applyAlignment="1" applyFont="1">
      <alignment vertical="center"/>
    </xf>
    <xf borderId="16" fillId="17" fontId="9" numFmtId="164" xfId="0" applyAlignment="1" applyBorder="1" applyFont="1" applyNumberFormat="1">
      <alignment horizontal="center" readingOrder="0"/>
    </xf>
    <xf borderId="0" fillId="0" fontId="9" numFmtId="0" xfId="0" applyFont="1"/>
    <xf borderId="0" fillId="0" fontId="9" numFmtId="0" xfId="0" applyAlignment="1" applyFont="1">
      <alignment horizontal="left"/>
    </xf>
    <xf borderId="0" fillId="13" fontId="10" numFmtId="0" xfId="0" applyAlignment="1" applyFont="1">
      <alignment horizontal="center" vertical="bottom"/>
    </xf>
    <xf borderId="0" fillId="13" fontId="10" numFmtId="0" xfId="0" applyAlignment="1" applyFont="1">
      <alignment horizontal="center" vertical="bottom"/>
    </xf>
    <xf borderId="0" fillId="13" fontId="10" numFmtId="0" xfId="0" applyAlignment="1" applyFont="1">
      <alignment readingOrder="0"/>
    </xf>
    <xf borderId="0" fillId="13" fontId="10" numFmtId="0" xfId="0" applyFont="1"/>
    <xf borderId="18" fillId="15" fontId="5" numFmtId="0" xfId="0" applyAlignment="1" applyBorder="1" applyFont="1">
      <alignment horizontal="center" readingOrder="0" vertical="center"/>
    </xf>
    <xf borderId="28" fillId="15" fontId="5" numFmtId="0" xfId="0" applyAlignment="1" applyBorder="1" applyFont="1">
      <alignment horizontal="center" readingOrder="0" vertical="center"/>
    </xf>
    <xf borderId="18" fillId="16" fontId="28" numFmtId="164" xfId="0" applyAlignment="1" applyBorder="1" applyFont="1" applyNumberFormat="1">
      <alignment horizontal="center" readingOrder="0"/>
    </xf>
    <xf borderId="12" fillId="18" fontId="29" numFmtId="0" xfId="0" applyAlignment="1" applyBorder="1" applyFill="1" applyFont="1">
      <alignment horizontal="center" vertical="center"/>
    </xf>
    <xf borderId="10" fillId="14" fontId="5" numFmtId="0" xfId="0" applyAlignment="1" applyBorder="1" applyFont="1">
      <alignment horizontal="center" readingOrder="0"/>
    </xf>
    <xf borderId="0" fillId="13" fontId="30" numFmtId="0" xfId="0" applyFont="1"/>
    <xf borderId="16" fillId="15" fontId="12" numFmtId="0" xfId="0" applyAlignment="1" applyBorder="1" applyFont="1">
      <alignment horizontal="center" readingOrder="0" shrinkToFit="0" vertical="center" wrapText="1"/>
    </xf>
    <xf borderId="0" fillId="13" fontId="30" numFmtId="0" xfId="0" applyAlignment="1" applyFont="1">
      <alignment readingOrder="0" shrinkToFit="0" wrapText="1"/>
    </xf>
    <xf borderId="16" fillId="16" fontId="3" numFmtId="0" xfId="0" applyAlignment="1" applyBorder="1" applyFont="1">
      <alignment horizontal="center" readingOrder="0"/>
    </xf>
    <xf borderId="0" fillId="13" fontId="31" numFmtId="0" xfId="0" applyAlignment="1" applyFont="1">
      <alignment readingOrder="0" shrinkToFit="0" vertical="bottom" wrapText="1"/>
    </xf>
    <xf borderId="0" fillId="13" fontId="32" numFmtId="0" xfId="0" applyAlignment="1" applyFont="1">
      <alignment readingOrder="0" shrinkToFit="0" wrapText="1"/>
    </xf>
    <xf borderId="0" fillId="13" fontId="32" numFmtId="0" xfId="0" applyFont="1"/>
    <xf borderId="0" fillId="13" fontId="32" numFmtId="0" xfId="0" applyAlignment="1" applyFont="1">
      <alignment vertical="center"/>
    </xf>
    <xf borderId="0" fillId="13" fontId="7" numFmtId="0" xfId="0" applyFont="1"/>
    <xf borderId="0" fillId="13" fontId="3" numFmtId="165" xfId="0" applyFont="1" applyNumberFormat="1"/>
    <xf borderId="0" fillId="0" fontId="3" numFmtId="165" xfId="0" applyFont="1" applyNumberFormat="1"/>
    <xf borderId="18" fillId="16" fontId="3" numFmtId="0" xfId="0" applyAlignment="1" applyBorder="1" applyFont="1">
      <alignment horizontal="center" readingOrder="0" vertical="center"/>
    </xf>
    <xf borderId="18" fillId="16" fontId="19" numFmtId="164" xfId="0" applyAlignment="1" applyBorder="1" applyFont="1" applyNumberFormat="1">
      <alignment horizontal="center" readingOrder="0" shrinkToFit="0" wrapText="1"/>
    </xf>
    <xf borderId="0" fillId="13" fontId="9" numFmtId="0" xfId="0" applyAlignment="1" applyFont="1">
      <alignment readingOrder="0" shrinkToFit="0" wrapText="1"/>
    </xf>
    <xf borderId="18" fillId="15" fontId="12" numFmtId="0" xfId="0" applyAlignment="1" applyBorder="1" applyFont="1">
      <alignment horizontal="center" readingOrder="0" vertical="center"/>
    </xf>
    <xf borderId="0" fillId="13" fontId="33" numFmtId="0" xfId="0" applyAlignment="1" applyFont="1">
      <alignment readingOrder="0" shrinkToFit="0" wrapText="1"/>
    </xf>
    <xf borderId="0" fillId="13" fontId="33" numFmtId="0" xfId="0" applyFont="1"/>
    <xf borderId="0" fillId="13" fontId="33" numFmtId="0" xfId="0" applyAlignment="1" applyFont="1">
      <alignment vertical="center"/>
    </xf>
    <xf borderId="16" fillId="15" fontId="12" numFmtId="0" xfId="0" applyAlignment="1" applyBorder="1" applyFont="1">
      <alignment horizontal="center" readingOrder="0" vertical="center"/>
    </xf>
    <xf borderId="0" fillId="16" fontId="34" numFmtId="0" xfId="0" applyFont="1"/>
    <xf borderId="16" fillId="16" fontId="34" numFmtId="0" xfId="0" applyAlignment="1" applyBorder="1" applyFont="1">
      <alignment horizontal="center" readingOrder="0"/>
    </xf>
    <xf borderId="0" fillId="13" fontId="34" numFmtId="0" xfId="0" applyAlignment="1" applyFont="1">
      <alignment readingOrder="0" shrinkToFit="0" wrapText="1"/>
    </xf>
    <xf borderId="0" fillId="13" fontId="34" numFmtId="0" xfId="0" applyFont="1"/>
    <xf borderId="0" fillId="13" fontId="34" numFmtId="0" xfId="0" applyAlignment="1" applyFont="1">
      <alignment vertical="center"/>
    </xf>
    <xf borderId="16" fillId="16" fontId="34" numFmtId="164" xfId="0" applyAlignment="1" applyBorder="1" applyFont="1" applyNumberFormat="1">
      <alignment horizontal="center" readingOrder="0"/>
    </xf>
    <xf borderId="18" fillId="16" fontId="3" numFmtId="0" xfId="0" applyAlignment="1" applyBorder="1" applyFont="1">
      <alignment horizontal="center" readingOrder="0"/>
    </xf>
    <xf borderId="0" fillId="13" fontId="10" numFmtId="0" xfId="0" applyAlignment="1" applyFont="1">
      <alignment horizontal="center" readingOrder="0" shrinkToFit="0" vertical="top" wrapText="1"/>
    </xf>
    <xf borderId="28" fillId="16" fontId="3" numFmtId="0" xfId="0" applyAlignment="1" applyBorder="1" applyFont="1">
      <alignment horizontal="left" readingOrder="0"/>
    </xf>
    <xf borderId="28" fillId="0" fontId="3" numFmtId="0" xfId="0" applyAlignment="1" applyBorder="1" applyFont="1">
      <alignment horizontal="left" readingOrder="0"/>
    </xf>
    <xf borderId="0" fillId="13" fontId="7" numFmtId="0" xfId="0" applyAlignment="1" applyFont="1">
      <alignment readingOrder="0"/>
    </xf>
    <xf borderId="0" fillId="13" fontId="10" numFmtId="0" xfId="0" applyAlignment="1" applyFont="1">
      <alignment readingOrder="0" shrinkToFit="0" vertical="bottom" wrapText="1"/>
    </xf>
    <xf borderId="0" fillId="13" fontId="9" numFmtId="0" xfId="0" applyAlignment="1" applyFont="1">
      <alignment horizontal="center" readingOrder="0"/>
    </xf>
    <xf borderId="0" fillId="16" fontId="3" numFmtId="164" xfId="0" applyAlignment="1" applyFont="1" applyNumberFormat="1">
      <alignment horizontal="center" readingOrder="0"/>
    </xf>
    <xf borderId="21" fillId="16" fontId="35" numFmtId="0" xfId="0" applyAlignment="1" applyBorder="1" applyFont="1">
      <alignment readingOrder="0" shrinkToFit="0" vertical="bottom" wrapText="1"/>
    </xf>
    <xf borderId="18" fillId="17" fontId="3" numFmtId="0" xfId="0" applyAlignment="1" applyBorder="1" applyFont="1">
      <alignment horizontal="left" readingOrder="0"/>
    </xf>
    <xf borderId="16" fillId="17" fontId="3" numFmtId="164" xfId="0" applyAlignment="1" applyBorder="1" applyFont="1" applyNumberFormat="1">
      <alignment horizontal="center" readingOrder="0"/>
    </xf>
    <xf borderId="16" fillId="15" fontId="36" numFmtId="0" xfId="0" applyAlignment="1" applyBorder="1" applyFont="1">
      <alignment horizontal="center" readingOrder="0"/>
    </xf>
    <xf borderId="16" fillId="15" fontId="11" numFmtId="0" xfId="0" applyAlignment="1" applyBorder="1" applyFont="1">
      <alignment horizontal="center"/>
    </xf>
    <xf borderId="0" fillId="13" fontId="7" numFmtId="0" xfId="0" applyAlignment="1" applyFont="1">
      <alignment vertical="bottom"/>
    </xf>
    <xf borderId="0" fillId="13" fontId="7" numFmtId="0" xfId="0" applyFont="1"/>
    <xf borderId="18" fillId="15" fontId="11" numFmtId="0" xfId="0" applyAlignment="1" applyBorder="1" applyFont="1">
      <alignment horizontal="center" shrinkToFit="0" wrapText="1"/>
    </xf>
    <xf borderId="16" fillId="15" fontId="18" numFmtId="0" xfId="0" applyAlignment="1" applyBorder="1" applyFont="1">
      <alignment horizontal="center" readingOrder="0" shrinkToFit="0" vertical="center" wrapText="1"/>
    </xf>
    <xf borderId="16" fillId="15" fontId="11" numFmtId="0" xfId="0" applyAlignment="1" applyBorder="1" applyFont="1">
      <alignment horizontal="center" vertical="center"/>
    </xf>
    <xf borderId="21" fillId="16" fontId="7" numFmtId="164" xfId="0" applyAlignment="1" applyBorder="1" applyFont="1" applyNumberFormat="1">
      <alignment vertical="bottom"/>
    </xf>
    <xf borderId="16" fillId="16" fontId="3" numFmtId="164" xfId="0" applyAlignment="1" applyBorder="1" applyFont="1" applyNumberFormat="1">
      <alignment horizontal="center" readingOrder="0" vertical="center"/>
    </xf>
    <xf borderId="16" fillId="17" fontId="3" numFmtId="164" xfId="0" applyAlignment="1" applyBorder="1" applyFont="1" applyNumberFormat="1">
      <alignment horizontal="center" readingOrder="0" vertical="center"/>
    </xf>
    <xf borderId="0" fillId="13" fontId="37" numFmtId="0" xfId="0" applyAlignment="1" applyFont="1">
      <alignment readingOrder="0" shrinkToFit="0" wrapText="1"/>
    </xf>
    <xf borderId="18" fillId="15" fontId="11" numFmtId="0" xfId="0" applyAlignment="1" applyBorder="1" applyFont="1">
      <alignment horizontal="center"/>
    </xf>
    <xf borderId="18" fillId="15" fontId="18" numFmtId="0" xfId="0" applyAlignment="1" applyBorder="1" applyFont="1">
      <alignment horizontal="center" readingOrder="0" shrinkToFit="0" vertical="center" wrapText="1"/>
    </xf>
    <xf borderId="29" fillId="16" fontId="3" numFmtId="164" xfId="0" applyAlignment="1" applyBorder="1" applyFont="1" applyNumberFormat="1">
      <alignment horizontal="center" readingOrder="0"/>
    </xf>
    <xf borderId="0" fillId="13" fontId="7" numFmtId="0" xfId="0" applyAlignment="1" applyFont="1">
      <alignment vertical="bottom"/>
    </xf>
    <xf borderId="0" fillId="13" fontId="7" numFmtId="0" xfId="0" applyAlignment="1" applyFont="1">
      <alignment shrinkToFit="0" vertical="bottom" wrapText="1"/>
    </xf>
    <xf borderId="0" fillId="15" fontId="11" numFmtId="0" xfId="0" applyAlignment="1" applyFont="1">
      <alignment horizontal="center" vertical="bottom"/>
    </xf>
    <xf borderId="15" fillId="13" fontId="7" numFmtId="0" xfId="0" applyAlignment="1" applyBorder="1" applyFont="1">
      <alignment shrinkToFit="0" vertical="bottom" wrapText="0"/>
    </xf>
    <xf borderId="0" fillId="16" fontId="7" numFmtId="164" xfId="0" applyAlignment="1" applyFont="1" applyNumberFormat="1">
      <alignment vertical="bottom"/>
    </xf>
    <xf borderId="0" fillId="13" fontId="10" numFmtId="0" xfId="0" applyAlignment="1" applyFont="1">
      <alignment readingOrder="0" shrinkToFit="0" vertical="bottom" wrapText="1"/>
    </xf>
    <xf borderId="0" fillId="13" fontId="7" numFmtId="0" xfId="0" applyAlignment="1" applyFont="1">
      <alignment vertical="bottom"/>
    </xf>
    <xf borderId="15" fillId="13" fontId="7" numFmtId="0" xfId="0" applyAlignment="1" applyBorder="1" applyFont="1">
      <alignment readingOrder="0" shrinkToFit="0" vertical="bottom" wrapText="0"/>
    </xf>
    <xf borderId="18" fillId="16" fontId="3" numFmtId="164" xfId="0" applyAlignment="1" applyBorder="1" applyFont="1" applyNumberFormat="1">
      <alignment horizontal="center" readingOrder="0" vertical="center"/>
    </xf>
    <xf borderId="0" fillId="13" fontId="10" numFmtId="0" xfId="0" applyAlignment="1" applyFont="1">
      <alignment readingOrder="0"/>
    </xf>
    <xf borderId="0" fillId="13" fontId="10" numFmtId="0" xfId="0" applyFont="1"/>
    <xf borderId="28" fillId="15" fontId="36" numFmtId="0" xfId="0" applyAlignment="1" applyBorder="1" applyFont="1">
      <alignment horizontal="center" readingOrder="0" shrinkToFit="0" vertical="center" wrapText="1"/>
    </xf>
    <xf borderId="0" fillId="13" fontId="38" numFmtId="0" xfId="0" applyFont="1"/>
    <xf borderId="16" fillId="15" fontId="36" numFmtId="0" xfId="0" applyAlignment="1" applyBorder="1" applyFont="1">
      <alignment horizontal="center"/>
    </xf>
    <xf borderId="18" fillId="16" fontId="39" numFmtId="164" xfId="0" applyAlignment="1" applyBorder="1" applyFont="1" applyNumberFormat="1">
      <alignment horizontal="center" readingOrder="0" vertical="center"/>
    </xf>
    <xf borderId="0" fillId="13" fontId="7" numFmtId="0" xfId="0" applyFont="1"/>
    <xf borderId="12" fillId="13" fontId="3" numFmtId="0" xfId="0" applyAlignment="1" applyBorder="1" applyFont="1">
      <alignment horizontal="center" vertical="center"/>
    </xf>
    <xf borderId="0" fillId="13" fontId="5" numFmtId="0" xfId="0" applyAlignment="1" applyFont="1">
      <alignment readingOrder="0" shrinkToFit="0" wrapText="1"/>
    </xf>
    <xf borderId="0" fillId="13" fontId="7" numFmtId="0" xfId="0" applyAlignment="1" applyFont="1">
      <alignment readingOrder="0" shrinkToFit="0" vertical="bottom" wrapText="1"/>
    </xf>
    <xf borderId="0" fillId="13" fontId="40" numFmtId="0" xfId="0" applyAlignment="1" applyFont="1">
      <alignment readingOrder="0" shrinkToFit="0" vertical="top" wrapText="1"/>
    </xf>
    <xf borderId="0" fillId="13" fontId="7" numFmtId="0" xfId="0" applyFont="1"/>
    <xf borderId="0" fillId="13" fontId="8" numFmtId="0" xfId="0" applyAlignment="1" applyFont="1">
      <alignment readingOrder="0"/>
    </xf>
    <xf borderId="16" fillId="19" fontId="3" numFmtId="164" xfId="0" applyAlignment="1" applyBorder="1" applyFill="1" applyFont="1" applyNumberFormat="1">
      <alignment horizontal="center" readingOrder="0"/>
    </xf>
    <xf borderId="16" fillId="15" fontId="11" numFmtId="0" xfId="0" applyAlignment="1" applyBorder="1" applyFont="1">
      <alignment horizontal="center" readingOrder="0"/>
    </xf>
    <xf borderId="24" fillId="13" fontId="7" numFmtId="0" xfId="0" applyAlignment="1" applyBorder="1" applyFont="1">
      <alignment vertical="bottom"/>
    </xf>
    <xf borderId="29" fillId="15" fontId="11" numFmtId="0" xfId="0" applyAlignment="1" applyBorder="1" applyFont="1">
      <alignment horizontal="center"/>
    </xf>
    <xf borderId="16" fillId="0" fontId="3" numFmtId="164" xfId="0" applyAlignment="1" applyBorder="1" applyFont="1" applyNumberFormat="1">
      <alignment horizontal="center" readingOrder="0"/>
    </xf>
    <xf borderId="31" fillId="0" fontId="3" numFmtId="164" xfId="0" applyAlignment="1" applyBorder="1" applyFont="1" applyNumberFormat="1">
      <alignment horizontal="center" readingOrder="0"/>
    </xf>
    <xf borderId="30" fillId="0" fontId="7" numFmtId="164" xfId="0" applyAlignment="1" applyBorder="1" applyFont="1" applyNumberFormat="1">
      <alignment vertical="bottom"/>
    </xf>
    <xf borderId="22" fillId="19" fontId="7" numFmtId="164" xfId="0" applyAlignment="1" applyBorder="1" applyFont="1" applyNumberFormat="1">
      <alignment horizontal="center" vertical="bottom"/>
    </xf>
    <xf borderId="32" fillId="0" fontId="7" numFmtId="0" xfId="0" applyAlignment="1" applyBorder="1" applyFont="1">
      <alignment horizontal="center"/>
    </xf>
    <xf borderId="0" fillId="0" fontId="7" numFmtId="0" xfId="0" applyAlignment="1" applyFont="1">
      <alignment horizontal="center"/>
    </xf>
    <xf borderId="0" fillId="0" fontId="3" numFmtId="0" xfId="0" applyAlignment="1" applyFont="1">
      <alignment horizontal="center"/>
    </xf>
  </cellXfs>
  <cellStyles count="1">
    <cellStyle xfId="0" name="Normal" builtinId="0"/>
  </cellStyles>
  <dxfs count="2">
    <dxf>
      <font>
        <b/>
        <color rgb="FFFFFFFF"/>
      </font>
      <fill>
        <patternFill patternType="solid">
          <fgColor rgb="FF999999"/>
          <bgColor rgb="FF999999"/>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egmsp.doe.louisiana.gov/LDEGMSWeb/PageRefDocs/Functions-Objects.pdf"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louisianabelieves.com/docs/default-source/achieve/student-planning-partners.pdf?sfvrsn=f2816718_6" TargetMode="External"/><Relationship Id="rId2" Type="http://schemas.openxmlformats.org/officeDocument/2006/relationships/hyperlink" Target="https://www.louisianabelieves.com/docs/default-source/district-support/alternate-evidence-based-option-form.pdf"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louisianabelieves.com/academics/ONLINE-INSTRUCTIONAL-MATERIALS-REVIEWS/curricular-resources-annotated-reviews" TargetMode="External"/><Relationship Id="rId2" Type="http://schemas.openxmlformats.org/officeDocument/2006/relationships/hyperlink" Target="https://www.louisianabelieves.com/docs/default-source/academic-standards/math-refresh.pdf" TargetMode="External"/><Relationship Id="rId3" Type="http://schemas.openxmlformats.org/officeDocument/2006/relationships/hyperlink" Target="https://www.louisianabelieves.com/docs/default-source/academic-standards/math-refresh.pdf"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louisianabelieves.com/docs/default-source/district-support/alternate-evidence-based-option-form.pdf" TargetMode="External"/><Relationship Id="rId2" Type="http://schemas.openxmlformats.org/officeDocument/2006/relationships/hyperlink" Target="https://www.louisianabelieves.com/docs/default-source/district-support/alternate-evidence-based-option-form.pdf" TargetMode="External"/><Relationship Id="rId3" Type="http://schemas.openxmlformats.org/officeDocument/2006/relationships/hyperlink" Target="https://www.louisianabelieves.com/docs/default-source/students-with-disabilities/partnerships-for-success-guide.pdf?sfvrsn=3af99d1f_2" TargetMode="External"/><Relationship Id="rId4" Type="http://schemas.openxmlformats.org/officeDocument/2006/relationships/hyperlink" Target="https://www.louisianabelieves.com/docs/default-source/teacher-toolbox-resources/pd-vendor-guide.pdf?sfvrsn=5" TargetMode="External"/><Relationship Id="rId9" Type="http://schemas.openxmlformats.org/officeDocument/2006/relationships/drawing" Target="../drawings/drawing8.xml"/><Relationship Id="rId5" Type="http://schemas.openxmlformats.org/officeDocument/2006/relationships/hyperlink" Target="https://www.louisianabelieves.com/docs/default-source/students-with-disabilities/partnerships-for-success-guide.pdf?sfvrsn=3af99d1f_6" TargetMode="External"/><Relationship Id="rId6" Type="http://schemas.openxmlformats.org/officeDocument/2006/relationships/hyperlink" Target="https://www.louisianabelieves.com/docs/default-source/district-support/alternate-evidence-based-option-form.pdf" TargetMode="External"/><Relationship Id="rId7" Type="http://schemas.openxmlformats.org/officeDocument/2006/relationships/hyperlink" Target="https://www.louisianabelieves.com/docs/default-source/english-learners/english-learner-(el)-professional-development-guide.pdf?sfvrsn=ef106418_2" TargetMode="External"/><Relationship Id="rId8" Type="http://schemas.openxmlformats.org/officeDocument/2006/relationships/hyperlink" Target="https://www.louisianabelieves.com/docs/default-source/district-support/alternate-evidence-based-option-form.pdf"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25"/>
    <col customWidth="1" min="2" max="2" width="123.75"/>
  </cols>
  <sheetData>
    <row r="2">
      <c r="A2" s="1"/>
      <c r="B2" s="1" t="s">
        <v>0</v>
      </c>
    </row>
    <row r="4">
      <c r="A4" s="2" t="s">
        <v>1</v>
      </c>
    </row>
    <row r="5">
      <c r="A5" s="3"/>
      <c r="B5" s="4" t="s">
        <v>2</v>
      </c>
    </row>
    <row r="6">
      <c r="A6" s="5"/>
    </row>
    <row r="7">
      <c r="A7" s="2" t="s">
        <v>3</v>
      </c>
    </row>
    <row r="8">
      <c r="A8" s="3"/>
      <c r="B8" s="4" t="s">
        <v>4</v>
      </c>
    </row>
    <row r="10">
      <c r="A10" s="2" t="s">
        <v>5</v>
      </c>
    </row>
    <row r="11">
      <c r="A11" s="3"/>
      <c r="B11" s="6" t="s">
        <v>6</v>
      </c>
    </row>
    <row r="13">
      <c r="A13" s="2" t="s">
        <v>7</v>
      </c>
    </row>
    <row r="14">
      <c r="A14" s="3"/>
      <c r="B14" s="4" t="s">
        <v>8</v>
      </c>
    </row>
    <row r="16">
      <c r="A16" s="2" t="s">
        <v>9</v>
      </c>
    </row>
    <row r="17">
      <c r="A17" s="3"/>
      <c r="B17" s="4" t="s">
        <v>10</v>
      </c>
    </row>
  </sheetData>
  <mergeCells count="5">
    <mergeCell ref="A4:B4"/>
    <mergeCell ref="A7:B7"/>
    <mergeCell ref="A10:B10"/>
    <mergeCell ref="A13:B13"/>
    <mergeCell ref="A16:B16"/>
  </mergeCells>
  <hyperlinks>
    <hyperlink r:id="rId1" ref="B11"/>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0000"/>
    <outlinePr summaryBelow="0" summaryRight="0"/>
  </sheetPr>
  <sheetViews>
    <sheetView workbookViewId="0"/>
  </sheetViews>
  <sheetFormatPr customHeight="1" defaultColWidth="12.63" defaultRowHeight="15.75"/>
  <cols>
    <col customWidth="1" min="1" max="1" width="2.88"/>
    <col customWidth="1" min="2" max="2" width="2.63"/>
    <col customWidth="1" min="3" max="3" width="32.38"/>
  </cols>
  <sheetData>
    <row r="2">
      <c r="A2" s="7" t="s">
        <v>11</v>
      </c>
      <c r="C2" s="8" t="s">
        <v>12</v>
      </c>
      <c r="D2" s="9" t="s">
        <v>13</v>
      </c>
      <c r="E2" s="10" t="s">
        <v>14</v>
      </c>
      <c r="F2" s="9" t="s">
        <v>15</v>
      </c>
      <c r="G2" s="10" t="s">
        <v>16</v>
      </c>
      <c r="H2" s="9" t="s">
        <v>17</v>
      </c>
      <c r="I2" s="10" t="s">
        <v>18</v>
      </c>
    </row>
    <row r="3">
      <c r="A3" s="11"/>
      <c r="C3" s="12" t="s">
        <v>19</v>
      </c>
      <c r="D3" s="13">
        <v>0.0</v>
      </c>
      <c r="E3" s="14">
        <v>0.0</v>
      </c>
      <c r="F3" s="13">
        <v>0.0</v>
      </c>
      <c r="G3" s="14">
        <v>0.0</v>
      </c>
      <c r="H3" s="13">
        <v>0.0</v>
      </c>
      <c r="I3" s="14">
        <v>0.0</v>
      </c>
    </row>
    <row r="4">
      <c r="A4" s="11"/>
      <c r="C4" s="12" t="s">
        <v>20</v>
      </c>
      <c r="D4" s="13">
        <v>0.0</v>
      </c>
      <c r="E4" s="14">
        <v>0.0</v>
      </c>
      <c r="F4" s="13">
        <v>0.0</v>
      </c>
      <c r="G4" s="14">
        <v>0.0</v>
      </c>
      <c r="H4" s="13">
        <v>0.0</v>
      </c>
      <c r="I4" s="14">
        <v>0.0</v>
      </c>
    </row>
    <row r="5">
      <c r="A5" s="11"/>
      <c r="C5" s="12" t="s">
        <v>21</v>
      </c>
      <c r="D5" s="13">
        <v>0.0</v>
      </c>
      <c r="E5" s="14">
        <v>0.0</v>
      </c>
      <c r="F5" s="13">
        <v>0.0</v>
      </c>
      <c r="G5" s="14">
        <v>0.0</v>
      </c>
      <c r="H5" s="13">
        <v>0.0</v>
      </c>
      <c r="I5" s="14">
        <v>0.0</v>
      </c>
    </row>
    <row r="6">
      <c r="A6" s="11"/>
      <c r="C6" s="12" t="s">
        <v>22</v>
      </c>
      <c r="D6" s="13">
        <v>0.0</v>
      </c>
      <c r="E6" s="14">
        <v>0.0</v>
      </c>
      <c r="F6" s="13">
        <v>0.0</v>
      </c>
      <c r="G6" s="14">
        <v>0.0</v>
      </c>
      <c r="H6" s="13">
        <v>0.0</v>
      </c>
      <c r="I6" s="14">
        <v>0.0</v>
      </c>
    </row>
    <row r="7">
      <c r="A7" s="11"/>
      <c r="C7" s="12" t="s">
        <v>23</v>
      </c>
      <c r="D7" s="13">
        <v>0.0</v>
      </c>
      <c r="E7" s="14">
        <v>0.0</v>
      </c>
      <c r="F7" s="13">
        <v>0.0</v>
      </c>
      <c r="G7" s="14">
        <v>0.0</v>
      </c>
      <c r="H7" s="13">
        <v>0.0</v>
      </c>
      <c r="I7" s="14">
        <v>0.0</v>
      </c>
    </row>
    <row r="8">
      <c r="A8" s="15"/>
      <c r="C8" s="16" t="s">
        <v>24</v>
      </c>
      <c r="D8" s="17">
        <v>0.0</v>
      </c>
      <c r="E8" s="18">
        <v>0.0</v>
      </c>
      <c r="F8" s="17">
        <v>0.0</v>
      </c>
      <c r="G8" s="18">
        <v>0.0</v>
      </c>
      <c r="H8" s="17">
        <v>0.0</v>
      </c>
      <c r="I8" s="18">
        <v>0.0</v>
      </c>
    </row>
    <row r="11">
      <c r="A11" s="19" t="s">
        <v>25</v>
      </c>
      <c r="C11" s="8" t="s">
        <v>26</v>
      </c>
      <c r="D11" s="9" t="s">
        <v>13</v>
      </c>
      <c r="E11" s="10" t="s">
        <v>14</v>
      </c>
      <c r="F11" s="9" t="s">
        <v>15</v>
      </c>
      <c r="G11" s="10" t="s">
        <v>27</v>
      </c>
      <c r="H11" s="9" t="s">
        <v>17</v>
      </c>
      <c r="I11" s="10" t="s">
        <v>18</v>
      </c>
    </row>
    <row r="12">
      <c r="A12" s="11"/>
      <c r="C12" s="12" t="s">
        <v>28</v>
      </c>
      <c r="D12" s="13">
        <v>0.0</v>
      </c>
      <c r="E12" s="14">
        <v>0.0</v>
      </c>
      <c r="F12" s="13">
        <v>0.0</v>
      </c>
      <c r="G12" s="14">
        <v>0.0</v>
      </c>
      <c r="H12" s="13">
        <v>0.0</v>
      </c>
      <c r="I12" s="14">
        <v>0.0</v>
      </c>
    </row>
    <row r="13">
      <c r="A13" s="11"/>
      <c r="C13" s="12" t="s">
        <v>29</v>
      </c>
      <c r="D13" s="13">
        <v>0.0</v>
      </c>
      <c r="E13" s="14">
        <v>0.0</v>
      </c>
      <c r="F13" s="13">
        <v>0.0</v>
      </c>
      <c r="G13" s="14">
        <v>0.0</v>
      </c>
      <c r="H13" s="13">
        <v>0.0</v>
      </c>
      <c r="I13" s="14">
        <v>0.0</v>
      </c>
    </row>
    <row r="14">
      <c r="A14" s="11"/>
      <c r="C14" s="12" t="s">
        <v>30</v>
      </c>
      <c r="D14" s="13">
        <v>0.0</v>
      </c>
      <c r="E14" s="14">
        <v>0.0</v>
      </c>
      <c r="F14" s="13">
        <v>0.0</v>
      </c>
      <c r="G14" s="14">
        <v>0.0</v>
      </c>
      <c r="H14" s="13">
        <v>0.0</v>
      </c>
      <c r="I14" s="14">
        <v>0.0</v>
      </c>
    </row>
    <row r="15">
      <c r="A15" s="11"/>
      <c r="C15" s="20" t="s">
        <v>31</v>
      </c>
      <c r="D15" s="21">
        <v>0.0</v>
      </c>
      <c r="E15" s="22">
        <v>0.0</v>
      </c>
      <c r="F15" s="21">
        <v>0.0</v>
      </c>
      <c r="G15" s="22">
        <v>0.0</v>
      </c>
      <c r="H15" s="21">
        <v>0.0</v>
      </c>
      <c r="I15" s="22">
        <v>0.0</v>
      </c>
    </row>
    <row r="16">
      <c r="A16" s="11"/>
      <c r="C16" s="12" t="s">
        <v>32</v>
      </c>
      <c r="D16" s="13">
        <v>0.0</v>
      </c>
      <c r="E16" s="14">
        <v>0.0</v>
      </c>
      <c r="F16" s="13">
        <v>0.0</v>
      </c>
      <c r="G16" s="14">
        <v>0.0</v>
      </c>
      <c r="H16" s="13">
        <v>0.0</v>
      </c>
      <c r="I16" s="14">
        <v>0.0</v>
      </c>
    </row>
    <row r="17">
      <c r="A17" s="11"/>
      <c r="C17" s="12" t="s">
        <v>33</v>
      </c>
      <c r="D17" s="13">
        <v>0.0</v>
      </c>
      <c r="E17" s="14">
        <v>0.0</v>
      </c>
      <c r="F17" s="13">
        <v>0.0</v>
      </c>
      <c r="G17" s="14">
        <v>0.0</v>
      </c>
      <c r="H17" s="13">
        <v>0.0</v>
      </c>
      <c r="I17" s="14">
        <v>0.0</v>
      </c>
    </row>
    <row r="18">
      <c r="A18" s="11"/>
      <c r="C18" s="12" t="s">
        <v>34</v>
      </c>
      <c r="D18" s="13">
        <v>0.0</v>
      </c>
      <c r="E18" s="14">
        <v>0.0</v>
      </c>
      <c r="F18" s="13">
        <v>0.0</v>
      </c>
      <c r="G18" s="14">
        <v>0.0</v>
      </c>
      <c r="H18" s="13">
        <v>0.0</v>
      </c>
      <c r="I18" s="14">
        <v>0.0</v>
      </c>
    </row>
    <row r="19">
      <c r="A19" s="11"/>
      <c r="C19" s="12" t="s">
        <v>35</v>
      </c>
      <c r="D19" s="13">
        <v>0.0</v>
      </c>
      <c r="E19" s="14">
        <v>0.0</v>
      </c>
      <c r="F19" s="13">
        <v>0.0</v>
      </c>
      <c r="G19" s="14">
        <v>0.0</v>
      </c>
      <c r="H19" s="13">
        <v>0.0</v>
      </c>
      <c r="I19" s="14">
        <v>0.0</v>
      </c>
    </row>
    <row r="20">
      <c r="A20" s="11"/>
      <c r="C20" s="12" t="s">
        <v>36</v>
      </c>
      <c r="D20" s="13">
        <v>0.0</v>
      </c>
      <c r="E20" s="14">
        <v>0.0</v>
      </c>
      <c r="F20" s="13">
        <v>0.0</v>
      </c>
      <c r="G20" s="14">
        <v>0.0</v>
      </c>
      <c r="H20" s="13">
        <v>0.0</v>
      </c>
      <c r="I20" s="14">
        <v>0.0</v>
      </c>
    </row>
    <row r="21">
      <c r="A21" s="15"/>
      <c r="C21" s="16" t="s">
        <v>24</v>
      </c>
      <c r="D21" s="17">
        <v>0.0</v>
      </c>
      <c r="E21" s="18">
        <v>0.0</v>
      </c>
      <c r="F21" s="17">
        <v>0.0</v>
      </c>
      <c r="G21" s="18">
        <v>0.0</v>
      </c>
      <c r="H21" s="17">
        <v>0.0</v>
      </c>
      <c r="I21" s="18">
        <v>0.0</v>
      </c>
    </row>
    <row r="24">
      <c r="A24" s="23" t="s">
        <v>37</v>
      </c>
      <c r="C24" s="8" t="s">
        <v>38</v>
      </c>
      <c r="D24" s="9" t="s">
        <v>13</v>
      </c>
      <c r="E24" s="10" t="s">
        <v>14</v>
      </c>
      <c r="F24" s="9" t="s">
        <v>15</v>
      </c>
      <c r="G24" s="10" t="s">
        <v>16</v>
      </c>
      <c r="H24" s="9" t="s">
        <v>17</v>
      </c>
      <c r="I24" s="10" t="s">
        <v>18</v>
      </c>
    </row>
    <row r="25">
      <c r="A25" s="11"/>
      <c r="C25" s="20" t="s">
        <v>39</v>
      </c>
      <c r="D25" s="21">
        <v>0.0</v>
      </c>
      <c r="E25" s="22">
        <v>0.0</v>
      </c>
      <c r="F25" s="21">
        <v>0.0</v>
      </c>
      <c r="G25" s="22">
        <v>0.0</v>
      </c>
      <c r="H25" s="21">
        <v>0.0</v>
      </c>
      <c r="I25" s="22">
        <v>0.0</v>
      </c>
    </row>
    <row r="26">
      <c r="A26" s="11"/>
      <c r="C26" s="20" t="s">
        <v>40</v>
      </c>
      <c r="D26" s="21">
        <v>0.0</v>
      </c>
      <c r="E26" s="22">
        <v>0.0</v>
      </c>
      <c r="F26" s="21">
        <v>0.0</v>
      </c>
      <c r="G26" s="22">
        <v>0.0</v>
      </c>
      <c r="H26" s="21">
        <v>0.0</v>
      </c>
      <c r="I26" s="22">
        <v>0.0</v>
      </c>
    </row>
    <row r="27">
      <c r="A27" s="11"/>
      <c r="C27" s="20" t="s">
        <v>41</v>
      </c>
      <c r="D27" s="21">
        <v>0.0</v>
      </c>
      <c r="E27" s="22">
        <v>0.0</v>
      </c>
      <c r="F27" s="21">
        <v>0.0</v>
      </c>
      <c r="G27" s="22">
        <v>0.0</v>
      </c>
      <c r="H27" s="21">
        <v>0.0</v>
      </c>
      <c r="I27" s="22">
        <v>0.0</v>
      </c>
    </row>
    <row r="28">
      <c r="A28" s="11"/>
      <c r="C28" s="20" t="s">
        <v>42</v>
      </c>
      <c r="D28" s="21">
        <v>0.0</v>
      </c>
      <c r="E28" s="22">
        <v>0.0</v>
      </c>
      <c r="F28" s="21">
        <v>0.0</v>
      </c>
      <c r="G28" s="22">
        <v>0.0</v>
      </c>
      <c r="H28" s="21">
        <v>0.0</v>
      </c>
      <c r="I28" s="22">
        <v>0.0</v>
      </c>
    </row>
    <row r="29">
      <c r="A29" s="11"/>
      <c r="C29" s="20" t="s">
        <v>43</v>
      </c>
      <c r="D29" s="21">
        <v>0.0</v>
      </c>
      <c r="E29" s="22">
        <v>0.0</v>
      </c>
      <c r="F29" s="21">
        <v>0.0</v>
      </c>
      <c r="G29" s="22">
        <v>0.0</v>
      </c>
      <c r="H29" s="21">
        <v>0.0</v>
      </c>
      <c r="I29" s="22">
        <v>0.0</v>
      </c>
    </row>
    <row r="30">
      <c r="A30" s="15"/>
      <c r="C30" s="16" t="s">
        <v>24</v>
      </c>
      <c r="D30" s="17">
        <v>0.0</v>
      </c>
      <c r="E30" s="18">
        <v>0.0</v>
      </c>
      <c r="F30" s="17">
        <v>0.0</v>
      </c>
      <c r="G30" s="18">
        <v>0.0</v>
      </c>
      <c r="H30" s="17">
        <v>0.0</v>
      </c>
      <c r="I30" s="18">
        <v>0.0</v>
      </c>
    </row>
    <row r="33">
      <c r="A33" s="24" t="s">
        <v>44</v>
      </c>
      <c r="C33" s="8" t="s">
        <v>45</v>
      </c>
      <c r="D33" s="9" t="s">
        <v>13</v>
      </c>
      <c r="E33" s="10" t="s">
        <v>14</v>
      </c>
      <c r="F33" s="9" t="s">
        <v>15</v>
      </c>
      <c r="G33" s="10" t="s">
        <v>16</v>
      </c>
      <c r="H33" s="9" t="s">
        <v>17</v>
      </c>
      <c r="I33" s="10" t="s">
        <v>18</v>
      </c>
    </row>
    <row r="34">
      <c r="A34" s="11"/>
      <c r="C34" s="20" t="s">
        <v>46</v>
      </c>
      <c r="D34" s="21">
        <v>0.0</v>
      </c>
      <c r="E34" s="22">
        <v>0.0</v>
      </c>
      <c r="F34" s="21">
        <v>0.0</v>
      </c>
      <c r="G34" s="22">
        <v>0.0</v>
      </c>
      <c r="H34" s="21">
        <v>0.0</v>
      </c>
      <c r="I34" s="22">
        <v>0.0</v>
      </c>
    </row>
    <row r="35">
      <c r="A35" s="11"/>
      <c r="C35" s="20" t="s">
        <v>47</v>
      </c>
      <c r="D35" s="21">
        <v>0.0</v>
      </c>
      <c r="E35" s="22">
        <v>0.0</v>
      </c>
      <c r="F35" s="21">
        <v>0.0</v>
      </c>
      <c r="G35" s="22">
        <v>0.0</v>
      </c>
      <c r="H35" s="21">
        <v>0.0</v>
      </c>
      <c r="I35" s="22">
        <v>0.0</v>
      </c>
    </row>
    <row r="36">
      <c r="A36" s="11"/>
      <c r="C36" s="20" t="s">
        <v>48</v>
      </c>
      <c r="D36" s="21">
        <v>0.0</v>
      </c>
      <c r="E36" s="22">
        <v>0.0</v>
      </c>
      <c r="F36" s="21">
        <v>0.0</v>
      </c>
      <c r="G36" s="22">
        <v>0.0</v>
      </c>
      <c r="H36" s="21">
        <v>0.0</v>
      </c>
      <c r="I36" s="22">
        <v>0.0</v>
      </c>
    </row>
    <row r="37">
      <c r="A37" s="11"/>
      <c r="C37" s="20" t="s">
        <v>49</v>
      </c>
      <c r="D37" s="21">
        <v>0.0</v>
      </c>
      <c r="E37" s="22">
        <v>0.0</v>
      </c>
      <c r="F37" s="21">
        <v>0.0</v>
      </c>
      <c r="G37" s="22">
        <v>0.0</v>
      </c>
      <c r="H37" s="21">
        <v>0.0</v>
      </c>
      <c r="I37" s="22">
        <v>0.0</v>
      </c>
    </row>
    <row r="38">
      <c r="A38" s="11"/>
      <c r="C38" s="20" t="s">
        <v>50</v>
      </c>
      <c r="D38" s="21">
        <v>0.0</v>
      </c>
      <c r="E38" s="22">
        <v>0.0</v>
      </c>
      <c r="F38" s="21">
        <v>0.0</v>
      </c>
      <c r="G38" s="22">
        <v>0.0</v>
      </c>
      <c r="H38" s="21">
        <v>0.0</v>
      </c>
      <c r="I38" s="22">
        <v>0.0</v>
      </c>
    </row>
    <row r="39">
      <c r="A39" s="11"/>
      <c r="C39" s="20" t="s">
        <v>51</v>
      </c>
      <c r="D39" s="21">
        <v>0.0</v>
      </c>
      <c r="E39" s="22">
        <v>0.0</v>
      </c>
      <c r="F39" s="21">
        <v>0.0</v>
      </c>
      <c r="G39" s="22">
        <v>0.0</v>
      </c>
      <c r="H39" s="21">
        <v>0.0</v>
      </c>
      <c r="I39" s="22">
        <v>0.0</v>
      </c>
    </row>
    <row r="40">
      <c r="A40" s="11"/>
      <c r="C40" s="20" t="s">
        <v>52</v>
      </c>
      <c r="D40" s="21">
        <v>0.0</v>
      </c>
      <c r="E40" s="22">
        <v>0.0</v>
      </c>
      <c r="F40" s="21">
        <v>0.0</v>
      </c>
      <c r="G40" s="22">
        <v>0.0</v>
      </c>
      <c r="H40" s="21">
        <v>0.0</v>
      </c>
      <c r="I40" s="22">
        <v>0.0</v>
      </c>
    </row>
    <row r="41">
      <c r="A41" s="11"/>
      <c r="C41" s="20" t="s">
        <v>53</v>
      </c>
      <c r="D41" s="21">
        <v>0.0</v>
      </c>
      <c r="E41" s="22">
        <v>0.0</v>
      </c>
      <c r="F41" s="21">
        <v>0.0</v>
      </c>
      <c r="G41" s="22">
        <v>0.0</v>
      </c>
      <c r="H41" s="21">
        <v>0.0</v>
      </c>
      <c r="I41" s="22">
        <v>0.0</v>
      </c>
    </row>
    <row r="42">
      <c r="A42" s="11"/>
      <c r="C42" s="20" t="s">
        <v>54</v>
      </c>
      <c r="D42" s="21">
        <v>0.0</v>
      </c>
      <c r="E42" s="22">
        <v>0.0</v>
      </c>
      <c r="F42" s="21">
        <v>0.0</v>
      </c>
      <c r="G42" s="22">
        <v>0.0</v>
      </c>
      <c r="H42" s="21">
        <v>0.0</v>
      </c>
      <c r="I42" s="22">
        <v>0.0</v>
      </c>
    </row>
    <row r="43">
      <c r="A43" s="11"/>
      <c r="C43" s="20" t="s">
        <v>55</v>
      </c>
      <c r="D43" s="21">
        <v>0.0</v>
      </c>
      <c r="E43" s="22">
        <v>0.0</v>
      </c>
      <c r="F43" s="21">
        <v>0.0</v>
      </c>
      <c r="G43" s="22">
        <v>0.0</v>
      </c>
      <c r="H43" s="21">
        <v>0.0</v>
      </c>
      <c r="I43" s="22">
        <v>0.0</v>
      </c>
    </row>
    <row r="44">
      <c r="A44" s="15"/>
      <c r="C44" s="16" t="s">
        <v>24</v>
      </c>
      <c r="D44" s="17">
        <v>0.0</v>
      </c>
      <c r="E44" s="18">
        <v>0.0</v>
      </c>
      <c r="F44" s="17">
        <v>0.0</v>
      </c>
      <c r="G44" s="18">
        <v>0.0</v>
      </c>
      <c r="H44" s="17">
        <v>0.0</v>
      </c>
      <c r="I44" s="18">
        <v>0.0</v>
      </c>
    </row>
    <row r="47">
      <c r="A47" s="25" t="s">
        <v>56</v>
      </c>
      <c r="C47" s="8" t="s">
        <v>57</v>
      </c>
      <c r="D47" s="9" t="s">
        <v>13</v>
      </c>
      <c r="E47" s="10" t="s">
        <v>14</v>
      </c>
      <c r="F47" s="9" t="s">
        <v>15</v>
      </c>
      <c r="G47" s="10" t="s">
        <v>16</v>
      </c>
      <c r="H47" s="9" t="s">
        <v>17</v>
      </c>
      <c r="I47" s="10" t="s">
        <v>18</v>
      </c>
    </row>
    <row r="48">
      <c r="A48" s="11"/>
      <c r="C48" s="20" t="s">
        <v>58</v>
      </c>
      <c r="D48" s="21">
        <v>0.0</v>
      </c>
      <c r="E48" s="22">
        <v>0.0</v>
      </c>
      <c r="F48" s="21">
        <v>0.0</v>
      </c>
      <c r="G48" s="22">
        <v>0.0</v>
      </c>
      <c r="H48" s="21">
        <v>0.0</v>
      </c>
      <c r="I48" s="22">
        <v>0.0</v>
      </c>
    </row>
    <row r="49">
      <c r="A49" s="11"/>
      <c r="C49" s="20" t="s">
        <v>59</v>
      </c>
      <c r="D49" s="21">
        <v>0.0</v>
      </c>
      <c r="E49" s="22">
        <v>0.0</v>
      </c>
      <c r="F49" s="21">
        <v>0.0</v>
      </c>
      <c r="G49" s="22">
        <v>0.0</v>
      </c>
      <c r="H49" s="21">
        <v>0.0</v>
      </c>
      <c r="I49" s="22">
        <v>0.0</v>
      </c>
    </row>
    <row r="50">
      <c r="A50" s="11"/>
      <c r="C50" s="20" t="s">
        <v>60</v>
      </c>
      <c r="D50" s="21">
        <v>0.0</v>
      </c>
      <c r="E50" s="22">
        <v>0.0</v>
      </c>
      <c r="F50" s="21">
        <v>0.0</v>
      </c>
      <c r="G50" s="22">
        <v>0.0</v>
      </c>
      <c r="H50" s="21">
        <v>0.0</v>
      </c>
      <c r="I50" s="22">
        <v>0.0</v>
      </c>
    </row>
    <row r="51">
      <c r="A51" s="11"/>
      <c r="C51" s="20" t="s">
        <v>61</v>
      </c>
      <c r="D51" s="21">
        <v>0.0</v>
      </c>
      <c r="E51" s="22">
        <v>0.0</v>
      </c>
      <c r="F51" s="21">
        <v>0.0</v>
      </c>
      <c r="G51" s="22">
        <v>0.0</v>
      </c>
      <c r="H51" s="21">
        <v>0.0</v>
      </c>
      <c r="I51" s="22">
        <v>0.0</v>
      </c>
    </row>
    <row r="52">
      <c r="A52" s="11"/>
      <c r="C52" s="20" t="s">
        <v>62</v>
      </c>
      <c r="D52" s="21">
        <v>0.0</v>
      </c>
      <c r="E52" s="22">
        <v>0.0</v>
      </c>
      <c r="F52" s="21">
        <v>0.0</v>
      </c>
      <c r="G52" s="22">
        <v>0.0</v>
      </c>
      <c r="H52" s="21">
        <v>0.0</v>
      </c>
      <c r="I52" s="22">
        <v>0.0</v>
      </c>
    </row>
    <row r="53">
      <c r="A53" s="11"/>
      <c r="C53" s="20" t="s">
        <v>63</v>
      </c>
      <c r="D53" s="21">
        <v>0.0</v>
      </c>
      <c r="E53" s="22">
        <v>0.0</v>
      </c>
      <c r="F53" s="21">
        <v>0.0</v>
      </c>
      <c r="G53" s="22">
        <v>0.0</v>
      </c>
      <c r="H53" s="21">
        <v>0.0</v>
      </c>
      <c r="I53" s="22">
        <v>0.0</v>
      </c>
    </row>
    <row r="54">
      <c r="A54" s="11"/>
      <c r="C54" s="20" t="s">
        <v>64</v>
      </c>
      <c r="D54" s="21">
        <v>0.0</v>
      </c>
      <c r="E54" s="22">
        <v>0.0</v>
      </c>
      <c r="F54" s="21">
        <v>0.0</v>
      </c>
      <c r="G54" s="22">
        <v>0.0</v>
      </c>
      <c r="H54" s="21">
        <v>0.0</v>
      </c>
      <c r="I54" s="22">
        <v>0.0</v>
      </c>
    </row>
    <row r="55">
      <c r="A55" s="11"/>
      <c r="C55" s="20" t="s">
        <v>65</v>
      </c>
      <c r="D55" s="21">
        <v>0.0</v>
      </c>
      <c r="E55" s="22">
        <v>0.0</v>
      </c>
      <c r="F55" s="21">
        <v>0.0</v>
      </c>
      <c r="G55" s="22">
        <v>0.0</v>
      </c>
      <c r="H55" s="21">
        <v>0.0</v>
      </c>
      <c r="I55" s="22">
        <v>0.0</v>
      </c>
    </row>
    <row r="56">
      <c r="A56" s="11"/>
      <c r="C56" s="20" t="s">
        <v>66</v>
      </c>
      <c r="D56" s="21">
        <v>0.0</v>
      </c>
      <c r="E56" s="22">
        <v>0.0</v>
      </c>
      <c r="F56" s="21">
        <v>0.0</v>
      </c>
      <c r="G56" s="22">
        <v>0.0</v>
      </c>
      <c r="H56" s="21">
        <v>0.0</v>
      </c>
      <c r="I56" s="22">
        <v>0.0</v>
      </c>
    </row>
    <row r="57">
      <c r="A57" s="11"/>
      <c r="C57" s="20" t="s">
        <v>67</v>
      </c>
      <c r="D57" s="21">
        <v>0.0</v>
      </c>
      <c r="E57" s="22">
        <v>0.0</v>
      </c>
      <c r="F57" s="21">
        <v>0.0</v>
      </c>
      <c r="G57" s="22">
        <v>0.0</v>
      </c>
      <c r="H57" s="21">
        <v>0.0</v>
      </c>
      <c r="I57" s="22">
        <v>0.0</v>
      </c>
    </row>
    <row r="58">
      <c r="A58" s="15"/>
      <c r="C58" s="16" t="s">
        <v>24</v>
      </c>
      <c r="D58" s="17">
        <v>0.0</v>
      </c>
      <c r="E58" s="18">
        <v>0.0</v>
      </c>
      <c r="F58" s="17">
        <v>0.0</v>
      </c>
      <c r="G58" s="18">
        <v>0.0</v>
      </c>
      <c r="H58" s="17">
        <v>0.0</v>
      </c>
      <c r="I58" s="18">
        <v>0.0</v>
      </c>
    </row>
    <row r="61">
      <c r="A61" s="26" t="s">
        <v>68</v>
      </c>
      <c r="C61" s="8" t="s">
        <v>69</v>
      </c>
      <c r="D61" s="9" t="s">
        <v>13</v>
      </c>
      <c r="E61" s="10" t="s">
        <v>14</v>
      </c>
      <c r="F61" s="9" t="s">
        <v>15</v>
      </c>
      <c r="G61" s="10" t="s">
        <v>16</v>
      </c>
      <c r="H61" s="9" t="s">
        <v>17</v>
      </c>
      <c r="I61" s="10" t="s">
        <v>18</v>
      </c>
    </row>
    <row r="62">
      <c r="A62" s="11"/>
      <c r="C62" s="20" t="s">
        <v>70</v>
      </c>
      <c r="D62" s="21">
        <v>0.0</v>
      </c>
      <c r="E62" s="22">
        <v>0.0</v>
      </c>
      <c r="F62" s="21">
        <v>0.0</v>
      </c>
      <c r="G62" s="22">
        <v>0.0</v>
      </c>
      <c r="H62" s="21">
        <v>0.0</v>
      </c>
      <c r="I62" s="22">
        <v>0.0</v>
      </c>
    </row>
    <row r="63">
      <c r="A63" s="11"/>
      <c r="C63" s="20" t="s">
        <v>71</v>
      </c>
      <c r="D63" s="21">
        <v>0.0</v>
      </c>
      <c r="E63" s="22">
        <v>0.0</v>
      </c>
      <c r="F63" s="21">
        <v>0.0</v>
      </c>
      <c r="G63" s="22">
        <v>0.0</v>
      </c>
      <c r="H63" s="21">
        <v>0.0</v>
      </c>
      <c r="I63" s="22">
        <v>0.0</v>
      </c>
    </row>
    <row r="64">
      <c r="A64" s="11"/>
      <c r="C64" s="20" t="s">
        <v>72</v>
      </c>
      <c r="D64" s="21">
        <v>0.0</v>
      </c>
      <c r="E64" s="22">
        <v>0.0</v>
      </c>
      <c r="F64" s="21">
        <v>0.0</v>
      </c>
      <c r="G64" s="22">
        <v>0.0</v>
      </c>
      <c r="H64" s="21">
        <v>0.0</v>
      </c>
      <c r="I64" s="22">
        <v>0.0</v>
      </c>
    </row>
    <row r="65">
      <c r="A65" s="11"/>
      <c r="C65" s="20" t="s">
        <v>73</v>
      </c>
      <c r="D65" s="21">
        <v>0.0</v>
      </c>
      <c r="E65" s="22">
        <v>0.0</v>
      </c>
      <c r="F65" s="21">
        <v>0.0</v>
      </c>
      <c r="G65" s="22">
        <v>0.0</v>
      </c>
      <c r="H65" s="21">
        <v>0.0</v>
      </c>
      <c r="I65" s="22">
        <v>0.0</v>
      </c>
    </row>
    <row r="66">
      <c r="A66" s="11"/>
      <c r="C66" s="20" t="s">
        <v>74</v>
      </c>
      <c r="D66" s="21">
        <v>0.0</v>
      </c>
      <c r="E66" s="22">
        <v>0.0</v>
      </c>
      <c r="F66" s="21">
        <v>0.0</v>
      </c>
      <c r="G66" s="22">
        <v>0.0</v>
      </c>
      <c r="H66" s="21">
        <v>0.0</v>
      </c>
      <c r="I66" s="22">
        <v>0.0</v>
      </c>
    </row>
    <row r="67">
      <c r="A67" s="11"/>
      <c r="C67" s="20" t="s">
        <v>75</v>
      </c>
      <c r="D67" s="21">
        <v>0.0</v>
      </c>
      <c r="E67" s="22">
        <v>0.0</v>
      </c>
      <c r="F67" s="21">
        <v>0.0</v>
      </c>
      <c r="G67" s="22">
        <v>0.0</v>
      </c>
      <c r="H67" s="21">
        <v>0.0</v>
      </c>
      <c r="I67" s="22">
        <v>0.0</v>
      </c>
    </row>
    <row r="68">
      <c r="A68" s="11"/>
      <c r="C68" s="20" t="s">
        <v>76</v>
      </c>
      <c r="D68" s="21">
        <v>0.0</v>
      </c>
      <c r="E68" s="22">
        <v>0.0</v>
      </c>
      <c r="F68" s="21">
        <v>0.0</v>
      </c>
      <c r="G68" s="22">
        <v>0.0</v>
      </c>
      <c r="H68" s="21">
        <v>0.0</v>
      </c>
      <c r="I68" s="22">
        <v>0.0</v>
      </c>
    </row>
    <row r="69">
      <c r="A69" s="11"/>
      <c r="C69" s="20" t="s">
        <v>77</v>
      </c>
      <c r="D69" s="21">
        <v>0.0</v>
      </c>
      <c r="E69" s="22">
        <v>0.0</v>
      </c>
      <c r="F69" s="21">
        <v>0.0</v>
      </c>
      <c r="G69" s="22">
        <v>0.0</v>
      </c>
      <c r="H69" s="21">
        <v>0.0</v>
      </c>
      <c r="I69" s="22">
        <v>0.0</v>
      </c>
    </row>
    <row r="70">
      <c r="A70" s="11"/>
      <c r="C70" s="20" t="s">
        <v>78</v>
      </c>
      <c r="D70" s="21">
        <v>0.0</v>
      </c>
      <c r="E70" s="22">
        <v>0.0</v>
      </c>
      <c r="F70" s="21">
        <v>0.0</v>
      </c>
      <c r="G70" s="22">
        <v>0.0</v>
      </c>
      <c r="H70" s="21">
        <v>0.0</v>
      </c>
      <c r="I70" s="22">
        <v>0.0</v>
      </c>
    </row>
    <row r="71">
      <c r="A71" s="11"/>
      <c r="C71" s="20" t="s">
        <v>79</v>
      </c>
      <c r="D71" s="21">
        <v>0.0</v>
      </c>
      <c r="E71" s="22">
        <v>0.0</v>
      </c>
      <c r="F71" s="21">
        <v>0.0</v>
      </c>
      <c r="G71" s="22">
        <v>0.0</v>
      </c>
      <c r="H71" s="21">
        <v>0.0</v>
      </c>
      <c r="I71" s="22">
        <v>0.0</v>
      </c>
    </row>
    <row r="72">
      <c r="A72" s="15"/>
      <c r="C72" s="16" t="s">
        <v>24</v>
      </c>
      <c r="D72" s="17">
        <v>0.0</v>
      </c>
      <c r="E72" s="18">
        <v>0.0</v>
      </c>
      <c r="F72" s="17">
        <v>0.0</v>
      </c>
      <c r="G72" s="18">
        <v>0.0</v>
      </c>
      <c r="H72" s="17">
        <v>0.0</v>
      </c>
      <c r="I72" s="18">
        <v>0.0</v>
      </c>
    </row>
    <row r="75">
      <c r="A75" s="27" t="s">
        <v>80</v>
      </c>
      <c r="C75" s="8" t="s">
        <v>81</v>
      </c>
      <c r="D75" s="9" t="s">
        <v>13</v>
      </c>
      <c r="E75" s="10" t="s">
        <v>14</v>
      </c>
      <c r="F75" s="9" t="s">
        <v>15</v>
      </c>
      <c r="G75" s="10" t="s">
        <v>16</v>
      </c>
      <c r="H75" s="9" t="s">
        <v>17</v>
      </c>
      <c r="I75" s="10" t="s">
        <v>18</v>
      </c>
    </row>
    <row r="76">
      <c r="A76" s="11"/>
      <c r="C76" s="28" t="s">
        <v>82</v>
      </c>
      <c r="D76" s="13">
        <v>0.0</v>
      </c>
      <c r="E76" s="14">
        <v>0.0</v>
      </c>
      <c r="F76" s="13">
        <v>0.0</v>
      </c>
      <c r="G76" s="14">
        <v>0.0</v>
      </c>
      <c r="H76" s="13">
        <v>0.0</v>
      </c>
      <c r="I76" s="14">
        <v>0.0</v>
      </c>
    </row>
    <row r="77">
      <c r="A77" s="11"/>
      <c r="C77" s="29" t="s">
        <v>83</v>
      </c>
      <c r="D77" s="21">
        <v>0.0</v>
      </c>
      <c r="E77" s="22">
        <v>0.0</v>
      </c>
      <c r="F77" s="21">
        <v>0.0</v>
      </c>
      <c r="G77" s="22">
        <v>0.0</v>
      </c>
      <c r="H77" s="21">
        <v>0.0</v>
      </c>
      <c r="I77" s="22">
        <v>0.0</v>
      </c>
    </row>
    <row r="78">
      <c r="A78" s="11"/>
      <c r="C78" s="29" t="s">
        <v>84</v>
      </c>
      <c r="D78" s="21">
        <v>0.0</v>
      </c>
      <c r="E78" s="22">
        <v>0.0</v>
      </c>
      <c r="F78" s="21">
        <v>0.0</v>
      </c>
      <c r="G78" s="22">
        <v>0.0</v>
      </c>
      <c r="H78" s="21">
        <v>0.0</v>
      </c>
      <c r="I78" s="22">
        <v>0.0</v>
      </c>
    </row>
    <row r="79">
      <c r="A79" s="11"/>
      <c r="C79" s="28" t="s">
        <v>85</v>
      </c>
      <c r="D79" s="13">
        <v>0.0</v>
      </c>
      <c r="E79" s="14">
        <v>0.0</v>
      </c>
      <c r="F79" s="13">
        <v>0.0</v>
      </c>
      <c r="G79" s="14">
        <v>0.0</v>
      </c>
      <c r="H79" s="13">
        <v>0.0</v>
      </c>
      <c r="I79" s="14">
        <v>0.0</v>
      </c>
    </row>
    <row r="80">
      <c r="A80" s="11"/>
      <c r="C80" s="28" t="s">
        <v>86</v>
      </c>
      <c r="D80" s="13">
        <v>0.0</v>
      </c>
      <c r="E80" s="14">
        <v>0.0</v>
      </c>
      <c r="F80" s="13">
        <v>0.0</v>
      </c>
      <c r="G80" s="14">
        <v>0.0</v>
      </c>
      <c r="H80" s="13">
        <v>0.0</v>
      </c>
      <c r="I80" s="14">
        <v>0.0</v>
      </c>
    </row>
    <row r="81">
      <c r="A81" s="11"/>
      <c r="C81" s="28" t="s">
        <v>87</v>
      </c>
      <c r="D81" s="13">
        <v>0.0</v>
      </c>
      <c r="E81" s="14">
        <v>0.0</v>
      </c>
      <c r="F81" s="13">
        <v>0.0</v>
      </c>
      <c r="G81" s="14">
        <v>0.0</v>
      </c>
      <c r="H81" s="13">
        <v>0.0</v>
      </c>
      <c r="I81" s="14">
        <v>0.0</v>
      </c>
    </row>
    <row r="82">
      <c r="A82" s="11"/>
      <c r="C82" s="28" t="s">
        <v>88</v>
      </c>
      <c r="D82" s="13">
        <v>0.0</v>
      </c>
      <c r="E82" s="14">
        <v>0.0</v>
      </c>
      <c r="F82" s="13">
        <v>0.0</v>
      </c>
      <c r="G82" s="14">
        <v>0.0</v>
      </c>
      <c r="H82" s="13">
        <v>0.0</v>
      </c>
      <c r="I82" s="14">
        <v>0.0</v>
      </c>
    </row>
    <row r="83">
      <c r="A83" s="11"/>
      <c r="C83" s="28" t="s">
        <v>89</v>
      </c>
      <c r="D83" s="13">
        <v>0.0</v>
      </c>
      <c r="E83" s="14">
        <v>0.0</v>
      </c>
      <c r="F83" s="13">
        <v>0.0</v>
      </c>
      <c r="G83" s="14">
        <v>0.0</v>
      </c>
      <c r="H83" s="13">
        <v>0.0</v>
      </c>
      <c r="I83" s="14">
        <v>0.0</v>
      </c>
    </row>
    <row r="84">
      <c r="A84" s="15"/>
      <c r="C84" s="16" t="s">
        <v>24</v>
      </c>
      <c r="D84" s="17">
        <v>0.0</v>
      </c>
      <c r="E84" s="18">
        <v>0.0</v>
      </c>
      <c r="F84" s="17">
        <v>0.0</v>
      </c>
      <c r="G84" s="18">
        <v>0.0</v>
      </c>
      <c r="H84" s="17">
        <v>0.0</v>
      </c>
      <c r="I84" s="18">
        <v>0.0</v>
      </c>
    </row>
  </sheetData>
  <mergeCells count="7">
    <mergeCell ref="A2:A8"/>
    <mergeCell ref="A11:A21"/>
    <mergeCell ref="A24:A30"/>
    <mergeCell ref="A33:A44"/>
    <mergeCell ref="A47:A58"/>
    <mergeCell ref="A61:A72"/>
    <mergeCell ref="A75:A84"/>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0000"/>
    <outlinePr summaryBelow="0" summaryRight="0"/>
  </sheetPr>
  <sheetViews>
    <sheetView showGridLines="0" workbookViewId="0">
      <pane ySplit="2.0" topLeftCell="A3" activePane="bottomLeft" state="frozen"/>
      <selection activeCell="B4" sqref="B4" pane="bottomLeft"/>
    </sheetView>
  </sheetViews>
  <sheetFormatPr customHeight="1" defaultColWidth="12.63" defaultRowHeight="15.75"/>
  <cols>
    <col customWidth="1" min="1" max="1" width="2.0"/>
    <col customWidth="1" min="2" max="2" width="16.13"/>
    <col customWidth="1" min="3" max="3" width="2.0"/>
    <col customWidth="1" min="4" max="4" width="6.13"/>
    <col customWidth="1" min="5" max="5" width="2.0"/>
    <col customWidth="1" min="6" max="6" width="23.38"/>
    <col customWidth="1" min="7" max="7" width="2.0"/>
    <col customWidth="1" min="8" max="8" width="22.38"/>
    <col customWidth="1" min="9" max="9" width="2.0"/>
    <col customWidth="1" min="10" max="10" width="52.13"/>
    <col customWidth="1" min="11" max="11" width="2.0"/>
    <col customWidth="1" min="12" max="12" width="13.0"/>
    <col customWidth="1" min="13" max="13" width="12.0"/>
    <col customWidth="1" min="14" max="14" width="2.0"/>
    <col customWidth="1" min="15" max="15" width="13.0"/>
    <col customWidth="1" min="16" max="16" width="12.0"/>
    <col customWidth="1" min="17" max="17" width="2.0"/>
    <col customWidth="1" min="18" max="18" width="13.0"/>
    <col customWidth="1" min="19" max="19" width="12.0"/>
    <col customWidth="1" min="20" max="20" width="2.0"/>
    <col hidden="1" min="25" max="35" width="12.63"/>
  </cols>
  <sheetData>
    <row r="1">
      <c r="A1" s="30"/>
      <c r="B1" s="31"/>
      <c r="C1" s="30"/>
      <c r="D1" s="30"/>
      <c r="E1" s="30"/>
      <c r="F1" s="30"/>
      <c r="G1" s="30"/>
      <c r="H1" s="31"/>
      <c r="I1" s="30"/>
      <c r="J1" s="31"/>
      <c r="K1" s="30"/>
      <c r="L1" s="32" t="s">
        <v>90</v>
      </c>
      <c r="M1" s="33"/>
      <c r="N1" s="34"/>
      <c r="O1" s="32" t="s">
        <v>91</v>
      </c>
      <c r="P1" s="33"/>
      <c r="Q1" s="34"/>
      <c r="R1" s="32" t="s">
        <v>92</v>
      </c>
      <c r="S1" s="33"/>
      <c r="T1" s="34"/>
    </row>
    <row r="2">
      <c r="A2" s="34"/>
      <c r="B2" s="35" t="s">
        <v>93</v>
      </c>
      <c r="C2" s="34"/>
      <c r="D2" s="35" t="s">
        <v>81</v>
      </c>
      <c r="E2" s="34"/>
      <c r="F2" s="36" t="s">
        <v>12</v>
      </c>
      <c r="G2" s="34"/>
      <c r="H2" s="36" t="s">
        <v>94</v>
      </c>
      <c r="I2" s="34"/>
      <c r="J2" s="36" t="s">
        <v>95</v>
      </c>
      <c r="K2" s="34"/>
      <c r="L2" s="35" t="s">
        <v>96</v>
      </c>
      <c r="M2" s="37" t="s">
        <v>97</v>
      </c>
      <c r="N2" s="34"/>
      <c r="O2" s="35" t="s">
        <v>96</v>
      </c>
      <c r="P2" s="37" t="s">
        <v>97</v>
      </c>
      <c r="Q2" s="34"/>
      <c r="R2" s="35" t="s">
        <v>96</v>
      </c>
      <c r="S2" s="37" t="s">
        <v>97</v>
      </c>
      <c r="T2" s="34"/>
      <c r="U2" s="38"/>
      <c r="V2" s="38"/>
      <c r="W2" s="38"/>
      <c r="X2" s="38"/>
      <c r="Y2" s="38"/>
      <c r="Z2" s="38"/>
      <c r="AA2" s="38"/>
      <c r="AB2" s="38"/>
      <c r="AC2" s="38"/>
      <c r="AD2" s="38"/>
      <c r="AE2" s="38"/>
      <c r="AF2" s="38"/>
      <c r="AG2" s="38"/>
      <c r="AH2" s="38"/>
      <c r="AI2" s="38"/>
      <c r="AJ2" s="38"/>
      <c r="AK2" s="38"/>
      <c r="AL2" s="38"/>
    </row>
    <row r="3">
      <c r="A3" s="39"/>
      <c r="B3" s="40" t="s">
        <v>98</v>
      </c>
      <c r="C3" s="41"/>
      <c r="D3" s="42"/>
      <c r="E3" s="41"/>
      <c r="F3" s="40" t="s">
        <v>98</v>
      </c>
      <c r="G3" s="39"/>
      <c r="H3" s="40" t="s">
        <v>99</v>
      </c>
      <c r="I3" s="41"/>
      <c r="J3" s="43"/>
      <c r="K3" s="41"/>
      <c r="L3" s="44"/>
      <c r="M3" s="45"/>
      <c r="N3" s="41"/>
      <c r="O3" s="44"/>
      <c r="P3" s="45"/>
      <c r="Q3" s="41"/>
      <c r="R3" s="44"/>
      <c r="S3" s="46"/>
      <c r="T3" s="47"/>
      <c r="Y3" s="48" t="str">
        <f t="array" ref="Y3:AI3">transpose(index(Lists!$C$2:$H$12,,match(F3,Lists!$C$1:$H$1,0)))</f>
        <v>&lt;---Select a Priority</v>
      </c>
      <c r="Z3" s="48"/>
      <c r="AA3" s="48"/>
      <c r="AB3" s="48"/>
      <c r="AC3" s="48"/>
      <c r="AD3" s="48"/>
      <c r="AE3" s="48"/>
      <c r="AF3" s="48"/>
      <c r="AG3" s="48"/>
      <c r="AH3" s="48"/>
      <c r="AI3" s="48"/>
    </row>
    <row r="4">
      <c r="A4" s="39"/>
      <c r="B4" s="40" t="s">
        <v>98</v>
      </c>
      <c r="C4" s="41"/>
      <c r="D4" s="42"/>
      <c r="E4" s="41"/>
      <c r="F4" s="40" t="s">
        <v>98</v>
      </c>
      <c r="G4" s="39"/>
      <c r="H4" s="40" t="s">
        <v>99</v>
      </c>
      <c r="I4" s="41"/>
      <c r="J4" s="43"/>
      <c r="K4" s="41"/>
      <c r="L4" s="44"/>
      <c r="M4" s="45"/>
      <c r="N4" s="41"/>
      <c r="O4" s="44"/>
      <c r="P4" s="45"/>
      <c r="Q4" s="41"/>
      <c r="R4" s="44"/>
      <c r="S4" s="46"/>
      <c r="T4" s="47"/>
      <c r="Y4" s="48" t="str">
        <f t="array" ref="Y4:AI4">transpose(index(Lists!$C$2:$H$12,,match(F4,Lists!$C$1:$H$1,0)))</f>
        <v>&lt;---Select a Priority</v>
      </c>
      <c r="Z4" s="48"/>
      <c r="AA4" s="48"/>
      <c r="AB4" s="48"/>
      <c r="AC4" s="48"/>
      <c r="AD4" s="48"/>
      <c r="AE4" s="48"/>
      <c r="AF4" s="48"/>
      <c r="AG4" s="48"/>
      <c r="AH4" s="48"/>
      <c r="AI4" s="48"/>
    </row>
    <row r="5">
      <c r="A5" s="39"/>
      <c r="B5" s="40" t="s">
        <v>98</v>
      </c>
      <c r="C5" s="41"/>
      <c r="D5" s="42"/>
      <c r="E5" s="41"/>
      <c r="F5" s="40" t="s">
        <v>98</v>
      </c>
      <c r="G5" s="39"/>
      <c r="H5" s="40" t="s">
        <v>99</v>
      </c>
      <c r="I5" s="41"/>
      <c r="J5" s="43"/>
      <c r="K5" s="41"/>
      <c r="L5" s="44"/>
      <c r="M5" s="45"/>
      <c r="N5" s="41"/>
      <c r="O5" s="49"/>
      <c r="P5" s="50"/>
      <c r="Q5" s="41"/>
      <c r="R5" s="49"/>
      <c r="S5" s="51"/>
      <c r="T5" s="47"/>
      <c r="Y5" s="48" t="str">
        <f t="array" ref="Y5:AI5">transpose(index(Lists!$C$2:$H$12,,match(F5,Lists!$C$1:$H$1,0)))</f>
        <v>&lt;---Select a Priority</v>
      </c>
      <c r="Z5" s="48"/>
      <c r="AA5" s="48"/>
      <c r="AB5" s="48"/>
      <c r="AC5" s="48"/>
      <c r="AD5" s="48"/>
      <c r="AE5" s="48"/>
      <c r="AF5" s="48"/>
      <c r="AG5" s="48"/>
      <c r="AH5" s="48"/>
      <c r="AI5" s="48"/>
    </row>
    <row r="6">
      <c r="A6" s="39"/>
      <c r="B6" s="40" t="s">
        <v>98</v>
      </c>
      <c r="C6" s="41"/>
      <c r="D6" s="42"/>
      <c r="E6" s="41"/>
      <c r="F6" s="40" t="s">
        <v>98</v>
      </c>
      <c r="G6" s="39"/>
      <c r="H6" s="40" t="s">
        <v>99</v>
      </c>
      <c r="I6" s="41"/>
      <c r="J6" s="43"/>
      <c r="K6" s="41"/>
      <c r="L6" s="49"/>
      <c r="M6" s="50"/>
      <c r="N6" s="41"/>
      <c r="O6" s="49"/>
      <c r="P6" s="50"/>
      <c r="Q6" s="41"/>
      <c r="R6" s="49"/>
      <c r="S6" s="51"/>
      <c r="T6" s="47"/>
      <c r="Y6" s="48" t="str">
        <f t="array" ref="Y6:AI6">transpose(index(Lists!$C$2:$H$12,,match(F6,Lists!$C$1:$H$1,0)))</f>
        <v>&lt;---Select a Priority</v>
      </c>
      <c r="Z6" s="48"/>
      <c r="AA6" s="48"/>
      <c r="AB6" s="48"/>
      <c r="AC6" s="48"/>
      <c r="AD6" s="48"/>
      <c r="AE6" s="48"/>
      <c r="AF6" s="48"/>
      <c r="AG6" s="48"/>
      <c r="AH6" s="48"/>
      <c r="AI6" s="48"/>
    </row>
    <row r="7">
      <c r="A7" s="39"/>
      <c r="B7" s="40" t="s">
        <v>98</v>
      </c>
      <c r="C7" s="41"/>
      <c r="D7" s="42"/>
      <c r="E7" s="41"/>
      <c r="F7" s="40" t="s">
        <v>98</v>
      </c>
      <c r="G7" s="39"/>
      <c r="H7" s="40" t="s">
        <v>99</v>
      </c>
      <c r="I7" s="41"/>
      <c r="J7" s="52"/>
      <c r="K7" s="41"/>
      <c r="L7" s="44"/>
      <c r="M7" s="50"/>
      <c r="N7" s="41"/>
      <c r="O7" s="49"/>
      <c r="P7" s="50"/>
      <c r="Q7" s="41"/>
      <c r="R7" s="49"/>
      <c r="S7" s="51"/>
      <c r="T7" s="47"/>
      <c r="Y7" s="48" t="str">
        <f t="array" ref="Y7:AI7">transpose(index(Lists!$C$2:$H$12,,match(F7,Lists!$C$1:$H$1,0)))</f>
        <v>&lt;---Select a Priority</v>
      </c>
      <c r="Z7" s="48"/>
      <c r="AA7" s="48"/>
      <c r="AB7" s="48"/>
      <c r="AC7" s="48"/>
      <c r="AD7" s="48"/>
      <c r="AE7" s="48"/>
      <c r="AF7" s="48"/>
      <c r="AG7" s="48"/>
      <c r="AH7" s="48"/>
      <c r="AI7" s="48"/>
    </row>
    <row r="8">
      <c r="A8" s="39"/>
      <c r="B8" s="40" t="s">
        <v>98</v>
      </c>
      <c r="C8" s="41"/>
      <c r="D8" s="42"/>
      <c r="E8" s="41"/>
      <c r="F8" s="40" t="s">
        <v>98</v>
      </c>
      <c r="G8" s="39"/>
      <c r="H8" s="40" t="s">
        <v>99</v>
      </c>
      <c r="I8" s="41"/>
      <c r="J8" s="43"/>
      <c r="K8" s="41"/>
      <c r="L8" s="49"/>
      <c r="M8" s="50"/>
      <c r="N8" s="41"/>
      <c r="O8" s="49"/>
      <c r="P8" s="50"/>
      <c r="Q8" s="41"/>
      <c r="R8" s="49"/>
      <c r="S8" s="51"/>
      <c r="T8" s="47"/>
      <c r="Y8" s="48" t="str">
        <f t="array" ref="Y8:AI8">transpose(index(Lists!$C$2:$H$12,,match(F8,Lists!$C$1:$H$1,0)))</f>
        <v>&lt;---Select a Priority</v>
      </c>
      <c r="Z8" s="48"/>
      <c r="AA8" s="48"/>
      <c r="AB8" s="48"/>
      <c r="AC8" s="48"/>
      <c r="AD8" s="48"/>
      <c r="AE8" s="48"/>
      <c r="AF8" s="48"/>
      <c r="AG8" s="48"/>
      <c r="AH8" s="48"/>
      <c r="AI8" s="48"/>
    </row>
    <row r="9">
      <c r="A9" s="39"/>
      <c r="B9" s="40" t="s">
        <v>98</v>
      </c>
      <c r="C9" s="41"/>
      <c r="D9" s="42"/>
      <c r="E9" s="41"/>
      <c r="F9" s="40" t="s">
        <v>98</v>
      </c>
      <c r="G9" s="39"/>
      <c r="H9" s="40" t="s">
        <v>99</v>
      </c>
      <c r="I9" s="41"/>
      <c r="J9" s="43"/>
      <c r="K9" s="41"/>
      <c r="L9" s="49"/>
      <c r="M9" s="50"/>
      <c r="N9" s="41"/>
      <c r="O9" s="49"/>
      <c r="P9" s="50"/>
      <c r="Q9" s="41"/>
      <c r="R9" s="49"/>
      <c r="S9" s="51"/>
      <c r="T9" s="47"/>
      <c r="Y9" s="48" t="str">
        <f t="array" ref="Y9:AI9">transpose(index(Lists!$C$2:$H$12,,match(F9,Lists!$C$1:$H$1,0)))</f>
        <v>&lt;---Select a Priority</v>
      </c>
      <c r="Z9" s="48"/>
      <c r="AA9" s="48"/>
      <c r="AB9" s="48"/>
      <c r="AC9" s="48"/>
      <c r="AD9" s="48"/>
      <c r="AE9" s="48"/>
      <c r="AF9" s="48"/>
      <c r="AG9" s="48"/>
      <c r="AH9" s="48"/>
      <c r="AI9" s="48"/>
    </row>
    <row r="10">
      <c r="A10" s="39"/>
      <c r="B10" s="40" t="s">
        <v>98</v>
      </c>
      <c r="C10" s="41"/>
      <c r="D10" s="42"/>
      <c r="E10" s="41"/>
      <c r="F10" s="40" t="s">
        <v>98</v>
      </c>
      <c r="G10" s="39"/>
      <c r="H10" s="40" t="s">
        <v>99</v>
      </c>
      <c r="I10" s="41"/>
      <c r="J10" s="43"/>
      <c r="K10" s="41"/>
      <c r="L10" s="49"/>
      <c r="M10" s="50"/>
      <c r="N10" s="41"/>
      <c r="O10" s="49"/>
      <c r="P10" s="50"/>
      <c r="Q10" s="41"/>
      <c r="R10" s="49"/>
      <c r="S10" s="51"/>
      <c r="T10" s="47"/>
      <c r="Y10" s="48" t="str">
        <f t="array" ref="Y10:AI10">transpose(index(Lists!$C$2:$H$12,,match(F10,Lists!$C$1:$H$1,0)))</f>
        <v>&lt;---Select a Priority</v>
      </c>
      <c r="Z10" s="48"/>
      <c r="AA10" s="48"/>
      <c r="AB10" s="48"/>
      <c r="AC10" s="48"/>
      <c r="AD10" s="48"/>
      <c r="AE10" s="48"/>
      <c r="AF10" s="48"/>
      <c r="AG10" s="48"/>
      <c r="AH10" s="48"/>
      <c r="AI10" s="48"/>
    </row>
    <row r="11">
      <c r="A11" s="39"/>
      <c r="B11" s="40" t="s">
        <v>98</v>
      </c>
      <c r="C11" s="41"/>
      <c r="D11" s="42"/>
      <c r="E11" s="41"/>
      <c r="F11" s="40" t="s">
        <v>98</v>
      </c>
      <c r="G11" s="39"/>
      <c r="H11" s="40" t="s">
        <v>99</v>
      </c>
      <c r="I11" s="41"/>
      <c r="J11" s="43"/>
      <c r="K11" s="41"/>
      <c r="L11" s="49"/>
      <c r="M11" s="50"/>
      <c r="N11" s="41"/>
      <c r="O11" s="49"/>
      <c r="P11" s="50"/>
      <c r="Q11" s="41"/>
      <c r="R11" s="49"/>
      <c r="S11" s="51"/>
      <c r="T11" s="47"/>
      <c r="Y11" s="48" t="str">
        <f t="array" ref="Y11:AI11">transpose(index(Lists!$C$2:$H$12,,match(F11,Lists!$C$1:$H$1,0)))</f>
        <v>&lt;---Select a Priority</v>
      </c>
      <c r="Z11" s="48"/>
      <c r="AA11" s="48"/>
      <c r="AB11" s="48"/>
      <c r="AC11" s="48"/>
      <c r="AD11" s="48"/>
      <c r="AE11" s="48"/>
      <c r="AF11" s="48"/>
      <c r="AG11" s="48"/>
      <c r="AH11" s="48"/>
      <c r="AI11" s="48"/>
    </row>
    <row r="12">
      <c r="A12" s="39"/>
      <c r="B12" s="40" t="s">
        <v>98</v>
      </c>
      <c r="C12" s="41"/>
      <c r="D12" s="42"/>
      <c r="E12" s="41"/>
      <c r="F12" s="40" t="s">
        <v>98</v>
      </c>
      <c r="G12" s="39"/>
      <c r="H12" s="40" t="s">
        <v>99</v>
      </c>
      <c r="I12" s="41"/>
      <c r="J12" s="43"/>
      <c r="K12" s="41"/>
      <c r="L12" s="49"/>
      <c r="M12" s="50"/>
      <c r="N12" s="41"/>
      <c r="O12" s="49"/>
      <c r="P12" s="50"/>
      <c r="Q12" s="41"/>
      <c r="R12" s="49"/>
      <c r="S12" s="51"/>
      <c r="T12" s="47"/>
      <c r="Y12" s="48" t="str">
        <f t="array" ref="Y12:AI12">transpose(index(Lists!$C$2:$H$12,,match(F12,Lists!$C$1:$H$1,0)))</f>
        <v>&lt;---Select a Priority</v>
      </c>
      <c r="Z12" s="48"/>
      <c r="AA12" s="48"/>
      <c r="AB12" s="48"/>
      <c r="AC12" s="48"/>
      <c r="AD12" s="48"/>
      <c r="AE12" s="48"/>
      <c r="AF12" s="48"/>
      <c r="AG12" s="48"/>
      <c r="AH12" s="48"/>
      <c r="AI12" s="48"/>
    </row>
    <row r="13">
      <c r="A13" s="39"/>
      <c r="B13" s="40" t="s">
        <v>98</v>
      </c>
      <c r="C13" s="41"/>
      <c r="D13" s="42"/>
      <c r="E13" s="41"/>
      <c r="F13" s="40" t="s">
        <v>98</v>
      </c>
      <c r="G13" s="39"/>
      <c r="H13" s="40" t="s">
        <v>99</v>
      </c>
      <c r="I13" s="41"/>
      <c r="J13" s="43"/>
      <c r="K13" s="41"/>
      <c r="L13" s="49"/>
      <c r="M13" s="50"/>
      <c r="N13" s="41"/>
      <c r="O13" s="49"/>
      <c r="P13" s="50"/>
      <c r="Q13" s="41"/>
      <c r="R13" s="49"/>
      <c r="S13" s="51"/>
      <c r="T13" s="47"/>
      <c r="Y13" s="48" t="str">
        <f t="array" ref="Y13:AI13">transpose(index(Lists!$C$2:$H$12,,match(F13,Lists!$C$1:$H$1,0)))</f>
        <v>&lt;---Select a Priority</v>
      </c>
      <c r="Z13" s="48"/>
      <c r="AA13" s="48"/>
      <c r="AB13" s="48"/>
      <c r="AC13" s="48"/>
      <c r="AD13" s="48"/>
      <c r="AE13" s="48"/>
      <c r="AF13" s="48"/>
      <c r="AG13" s="48"/>
      <c r="AH13" s="48"/>
      <c r="AI13" s="48"/>
    </row>
    <row r="14">
      <c r="A14" s="39"/>
      <c r="B14" s="40" t="s">
        <v>98</v>
      </c>
      <c r="C14" s="41"/>
      <c r="D14" s="42"/>
      <c r="E14" s="41"/>
      <c r="F14" s="40" t="s">
        <v>98</v>
      </c>
      <c r="G14" s="39"/>
      <c r="H14" s="40" t="s">
        <v>99</v>
      </c>
      <c r="I14" s="41"/>
      <c r="J14" s="43"/>
      <c r="K14" s="41"/>
      <c r="L14" s="49"/>
      <c r="M14" s="50"/>
      <c r="N14" s="41"/>
      <c r="O14" s="49"/>
      <c r="P14" s="50"/>
      <c r="Q14" s="41"/>
      <c r="R14" s="49"/>
      <c r="S14" s="51"/>
      <c r="T14" s="47"/>
      <c r="Y14" s="48" t="str">
        <f t="array" ref="Y14:AI14">transpose(index(Lists!$C$2:$H$12,,match(F14,Lists!$C$1:$H$1,0)))</f>
        <v>&lt;---Select a Priority</v>
      </c>
      <c r="Z14" s="48"/>
      <c r="AA14" s="48"/>
      <c r="AB14" s="48"/>
      <c r="AC14" s="48"/>
      <c r="AD14" s="48"/>
      <c r="AE14" s="48"/>
      <c r="AF14" s="48"/>
      <c r="AG14" s="48"/>
      <c r="AH14" s="48"/>
      <c r="AI14" s="48"/>
    </row>
    <row r="15">
      <c r="A15" s="39"/>
      <c r="B15" s="40" t="s">
        <v>98</v>
      </c>
      <c r="C15" s="41"/>
      <c r="D15" s="42"/>
      <c r="E15" s="41"/>
      <c r="F15" s="40" t="s">
        <v>98</v>
      </c>
      <c r="G15" s="39"/>
      <c r="H15" s="40" t="s">
        <v>99</v>
      </c>
      <c r="I15" s="41"/>
      <c r="J15" s="43"/>
      <c r="K15" s="41"/>
      <c r="L15" s="49"/>
      <c r="M15" s="50"/>
      <c r="N15" s="41"/>
      <c r="O15" s="49"/>
      <c r="P15" s="50"/>
      <c r="Q15" s="41"/>
      <c r="R15" s="49"/>
      <c r="S15" s="51"/>
      <c r="T15" s="47"/>
      <c r="Y15" s="48" t="str">
        <f t="array" ref="Y15:AI15">transpose(index(Lists!$C$2:$H$12,,match(F15,Lists!$C$1:$H$1,0)))</f>
        <v>&lt;---Select a Priority</v>
      </c>
      <c r="Z15" s="48"/>
      <c r="AA15" s="48"/>
      <c r="AB15" s="48"/>
      <c r="AC15" s="48"/>
      <c r="AD15" s="48"/>
      <c r="AE15" s="48"/>
      <c r="AF15" s="48"/>
      <c r="AG15" s="48"/>
      <c r="AH15" s="48"/>
      <c r="AI15" s="48"/>
    </row>
    <row r="16">
      <c r="A16" s="39"/>
      <c r="B16" s="40" t="s">
        <v>98</v>
      </c>
      <c r="C16" s="41"/>
      <c r="D16" s="42"/>
      <c r="E16" s="41"/>
      <c r="F16" s="40" t="s">
        <v>98</v>
      </c>
      <c r="G16" s="39"/>
      <c r="H16" s="40" t="s">
        <v>99</v>
      </c>
      <c r="I16" s="41"/>
      <c r="J16" s="43"/>
      <c r="K16" s="41"/>
      <c r="L16" s="49"/>
      <c r="M16" s="50"/>
      <c r="N16" s="41"/>
      <c r="O16" s="49"/>
      <c r="P16" s="50"/>
      <c r="Q16" s="41"/>
      <c r="R16" s="49"/>
      <c r="S16" s="51"/>
      <c r="T16" s="47"/>
      <c r="Y16" s="48" t="str">
        <f t="array" ref="Y16:AI16">transpose(index(Lists!$C$2:$H$12,,match(F16,Lists!$C$1:$H$1,0)))</f>
        <v>&lt;---Select a Priority</v>
      </c>
      <c r="Z16" s="48"/>
      <c r="AA16" s="48"/>
      <c r="AB16" s="48"/>
      <c r="AC16" s="48"/>
      <c r="AD16" s="48"/>
      <c r="AE16" s="48"/>
      <c r="AF16" s="48"/>
      <c r="AG16" s="48"/>
      <c r="AH16" s="48"/>
      <c r="AI16" s="48"/>
    </row>
    <row r="17">
      <c r="A17" s="39"/>
      <c r="B17" s="40" t="s">
        <v>98</v>
      </c>
      <c r="C17" s="41"/>
      <c r="D17" s="42"/>
      <c r="E17" s="41"/>
      <c r="F17" s="40" t="s">
        <v>98</v>
      </c>
      <c r="G17" s="39"/>
      <c r="H17" s="40" t="s">
        <v>99</v>
      </c>
      <c r="I17" s="41"/>
      <c r="J17" s="43"/>
      <c r="K17" s="41"/>
      <c r="L17" s="49"/>
      <c r="M17" s="50"/>
      <c r="N17" s="41"/>
      <c r="O17" s="49"/>
      <c r="P17" s="50"/>
      <c r="Q17" s="41"/>
      <c r="R17" s="49"/>
      <c r="S17" s="51"/>
      <c r="T17" s="47"/>
      <c r="Y17" s="48" t="str">
        <f t="array" ref="Y17:AI17">transpose(index(Lists!$C$2:$H$12,,match(F17,Lists!$C$1:$H$1,0)))</f>
        <v>&lt;---Select a Priority</v>
      </c>
      <c r="Z17" s="48"/>
      <c r="AA17" s="48"/>
      <c r="AB17" s="48"/>
      <c r="AC17" s="48"/>
      <c r="AD17" s="48"/>
      <c r="AE17" s="48"/>
      <c r="AF17" s="48"/>
      <c r="AG17" s="48"/>
      <c r="AH17" s="48"/>
      <c r="AI17" s="48"/>
    </row>
    <row r="18">
      <c r="A18" s="39"/>
      <c r="B18" s="40" t="s">
        <v>98</v>
      </c>
      <c r="C18" s="41"/>
      <c r="D18" s="42"/>
      <c r="E18" s="41"/>
      <c r="F18" s="40" t="s">
        <v>98</v>
      </c>
      <c r="G18" s="39"/>
      <c r="H18" s="40" t="s">
        <v>99</v>
      </c>
      <c r="I18" s="41"/>
      <c r="J18" s="43"/>
      <c r="K18" s="41"/>
      <c r="L18" s="49"/>
      <c r="M18" s="50"/>
      <c r="N18" s="41"/>
      <c r="O18" s="49"/>
      <c r="P18" s="50"/>
      <c r="Q18" s="41"/>
      <c r="R18" s="49"/>
      <c r="S18" s="51"/>
      <c r="T18" s="47"/>
      <c r="Y18" s="48" t="str">
        <f t="array" ref="Y18:AI18">transpose(index(Lists!$C$2:$H$12,,match(F18,Lists!$C$1:$H$1,0)))</f>
        <v>&lt;---Select a Priority</v>
      </c>
      <c r="Z18" s="48"/>
      <c r="AA18" s="48"/>
      <c r="AB18" s="48"/>
      <c r="AC18" s="48"/>
      <c r="AD18" s="48"/>
      <c r="AE18" s="48"/>
      <c r="AF18" s="48"/>
      <c r="AG18" s="48"/>
      <c r="AH18" s="48"/>
      <c r="AI18" s="48"/>
    </row>
    <row r="19">
      <c r="A19" s="39"/>
      <c r="B19" s="40" t="s">
        <v>98</v>
      </c>
      <c r="C19" s="41"/>
      <c r="D19" s="42"/>
      <c r="E19" s="41"/>
      <c r="F19" s="40" t="s">
        <v>98</v>
      </c>
      <c r="G19" s="39"/>
      <c r="H19" s="40" t="s">
        <v>99</v>
      </c>
      <c r="I19" s="41"/>
      <c r="J19" s="43"/>
      <c r="K19" s="41"/>
      <c r="L19" s="49"/>
      <c r="M19" s="50"/>
      <c r="N19" s="41"/>
      <c r="O19" s="49"/>
      <c r="P19" s="50"/>
      <c r="Q19" s="41"/>
      <c r="R19" s="49"/>
      <c r="S19" s="51"/>
      <c r="T19" s="47"/>
      <c r="Y19" s="48" t="str">
        <f t="array" ref="Y19:AI19">transpose(index(Lists!$C$2:$H$12,,match(F19,Lists!$C$1:$H$1,0)))</f>
        <v>&lt;---Select a Priority</v>
      </c>
      <c r="Z19" s="48"/>
      <c r="AA19" s="48"/>
      <c r="AB19" s="48"/>
      <c r="AC19" s="48"/>
      <c r="AD19" s="48"/>
      <c r="AE19" s="48"/>
      <c r="AF19" s="48"/>
      <c r="AG19" s="48"/>
      <c r="AH19" s="48"/>
      <c r="AI19" s="48"/>
    </row>
    <row r="20">
      <c r="A20" s="39"/>
      <c r="B20" s="40" t="s">
        <v>98</v>
      </c>
      <c r="C20" s="41"/>
      <c r="D20" s="42"/>
      <c r="E20" s="41"/>
      <c r="F20" s="40" t="s">
        <v>98</v>
      </c>
      <c r="G20" s="39"/>
      <c r="H20" s="40" t="s">
        <v>99</v>
      </c>
      <c r="I20" s="41"/>
      <c r="J20" s="43"/>
      <c r="K20" s="41"/>
      <c r="L20" s="49"/>
      <c r="M20" s="50"/>
      <c r="N20" s="41"/>
      <c r="O20" s="49"/>
      <c r="P20" s="50"/>
      <c r="Q20" s="41"/>
      <c r="R20" s="49"/>
      <c r="S20" s="51"/>
      <c r="T20" s="47"/>
      <c r="Y20" s="48" t="str">
        <f t="array" ref="Y20:AI20">transpose(index(Lists!$C$2:$H$12,,match(F20,Lists!$C$1:$H$1,0)))</f>
        <v>&lt;---Select a Priority</v>
      </c>
      <c r="Z20" s="48"/>
      <c r="AA20" s="48"/>
      <c r="AB20" s="48"/>
      <c r="AC20" s="48"/>
      <c r="AD20" s="48"/>
      <c r="AE20" s="48"/>
      <c r="AF20" s="48"/>
      <c r="AG20" s="48"/>
      <c r="AH20" s="48"/>
      <c r="AI20" s="48"/>
    </row>
    <row r="21">
      <c r="A21" s="39"/>
      <c r="B21" s="40" t="s">
        <v>98</v>
      </c>
      <c r="C21" s="41"/>
      <c r="D21" s="42"/>
      <c r="E21" s="41"/>
      <c r="F21" s="40" t="s">
        <v>98</v>
      </c>
      <c r="G21" s="39"/>
      <c r="H21" s="40" t="s">
        <v>99</v>
      </c>
      <c r="I21" s="41"/>
      <c r="J21" s="43"/>
      <c r="K21" s="41"/>
      <c r="L21" s="49"/>
      <c r="M21" s="50"/>
      <c r="N21" s="41"/>
      <c r="O21" s="49"/>
      <c r="P21" s="50"/>
      <c r="Q21" s="41"/>
      <c r="R21" s="49"/>
      <c r="S21" s="51"/>
      <c r="T21" s="47"/>
      <c r="Y21" s="48" t="str">
        <f t="array" ref="Y21:AI21">transpose(index(Lists!$C$2:$H$12,,match(F21,Lists!$C$1:$H$1,0)))</f>
        <v>&lt;---Select a Priority</v>
      </c>
      <c r="Z21" s="48"/>
      <c r="AA21" s="48"/>
      <c r="AB21" s="48"/>
      <c r="AC21" s="48"/>
      <c r="AD21" s="48"/>
      <c r="AE21" s="48"/>
      <c r="AF21" s="48"/>
      <c r="AG21" s="48"/>
      <c r="AH21" s="48"/>
      <c r="AI21" s="48"/>
    </row>
    <row r="22">
      <c r="A22" s="39"/>
      <c r="B22" s="40" t="s">
        <v>98</v>
      </c>
      <c r="C22" s="41"/>
      <c r="D22" s="42"/>
      <c r="E22" s="41"/>
      <c r="F22" s="40" t="s">
        <v>98</v>
      </c>
      <c r="G22" s="39"/>
      <c r="H22" s="40" t="s">
        <v>99</v>
      </c>
      <c r="I22" s="41"/>
      <c r="J22" s="43"/>
      <c r="K22" s="41"/>
      <c r="L22" s="49"/>
      <c r="M22" s="50"/>
      <c r="N22" s="41"/>
      <c r="O22" s="49"/>
      <c r="P22" s="50"/>
      <c r="Q22" s="41"/>
      <c r="R22" s="49"/>
      <c r="S22" s="51"/>
      <c r="T22" s="47"/>
      <c r="Y22" s="48" t="str">
        <f t="array" ref="Y22:AI22">transpose(index(Lists!$C$2:$H$12,,match(F22,Lists!$C$1:$H$1,0)))</f>
        <v>&lt;---Select a Priority</v>
      </c>
      <c r="Z22" s="48"/>
      <c r="AA22" s="48"/>
      <c r="AB22" s="48"/>
      <c r="AC22" s="48"/>
      <c r="AD22" s="48"/>
      <c r="AE22" s="48"/>
      <c r="AF22" s="48"/>
      <c r="AG22" s="48"/>
      <c r="AH22" s="48"/>
      <c r="AI22" s="48"/>
    </row>
    <row r="23">
      <c r="A23" s="39"/>
      <c r="B23" s="40" t="s">
        <v>98</v>
      </c>
      <c r="C23" s="41"/>
      <c r="D23" s="42"/>
      <c r="E23" s="41"/>
      <c r="F23" s="40" t="s">
        <v>98</v>
      </c>
      <c r="G23" s="39"/>
      <c r="H23" s="40" t="s">
        <v>99</v>
      </c>
      <c r="I23" s="41"/>
      <c r="J23" s="43"/>
      <c r="K23" s="41"/>
      <c r="L23" s="49"/>
      <c r="M23" s="50"/>
      <c r="N23" s="41"/>
      <c r="O23" s="49"/>
      <c r="P23" s="50"/>
      <c r="Q23" s="41"/>
      <c r="R23" s="49"/>
      <c r="S23" s="51"/>
      <c r="T23" s="47"/>
      <c r="Y23" s="48" t="str">
        <f t="array" ref="Y23:AI23">transpose(index(Lists!$C$2:$H$12,,match(F23,Lists!$C$1:$H$1,0)))</f>
        <v>&lt;---Select a Priority</v>
      </c>
      <c r="Z23" s="48"/>
      <c r="AA23" s="48"/>
      <c r="AB23" s="48"/>
      <c r="AC23" s="48"/>
      <c r="AD23" s="48"/>
      <c r="AE23" s="48"/>
      <c r="AF23" s="48"/>
      <c r="AG23" s="48"/>
      <c r="AH23" s="48"/>
      <c r="AI23" s="48"/>
    </row>
    <row r="24">
      <c r="A24" s="39"/>
      <c r="B24" s="40" t="s">
        <v>98</v>
      </c>
      <c r="C24" s="41"/>
      <c r="D24" s="42"/>
      <c r="E24" s="41"/>
      <c r="F24" s="40" t="s">
        <v>98</v>
      </c>
      <c r="G24" s="39"/>
      <c r="H24" s="40" t="s">
        <v>99</v>
      </c>
      <c r="I24" s="41"/>
      <c r="J24" s="43"/>
      <c r="K24" s="41"/>
      <c r="L24" s="49"/>
      <c r="M24" s="50"/>
      <c r="N24" s="41"/>
      <c r="O24" s="49"/>
      <c r="P24" s="50"/>
      <c r="Q24" s="41"/>
      <c r="R24" s="49"/>
      <c r="S24" s="51"/>
      <c r="T24" s="47"/>
      <c r="Y24" s="48" t="str">
        <f t="array" ref="Y24:AI24">transpose(index(Lists!$C$2:$H$12,,match(F24,Lists!$C$1:$H$1,0)))</f>
        <v>&lt;---Select a Priority</v>
      </c>
      <c r="Z24" s="48"/>
      <c r="AA24" s="48"/>
      <c r="AB24" s="48"/>
      <c r="AC24" s="48"/>
      <c r="AD24" s="48"/>
      <c r="AE24" s="48"/>
      <c r="AF24" s="48"/>
      <c r="AG24" s="48"/>
      <c r="AH24" s="48"/>
      <c r="AI24" s="48"/>
    </row>
    <row r="25">
      <c r="A25" s="39"/>
      <c r="B25" s="40" t="s">
        <v>98</v>
      </c>
      <c r="C25" s="41"/>
      <c r="D25" s="42"/>
      <c r="E25" s="41"/>
      <c r="F25" s="40" t="s">
        <v>98</v>
      </c>
      <c r="G25" s="39"/>
      <c r="H25" s="40" t="s">
        <v>99</v>
      </c>
      <c r="I25" s="41"/>
      <c r="J25" s="43"/>
      <c r="K25" s="41"/>
      <c r="L25" s="49"/>
      <c r="M25" s="50"/>
      <c r="N25" s="41"/>
      <c r="O25" s="49"/>
      <c r="P25" s="50"/>
      <c r="Q25" s="41"/>
      <c r="R25" s="49"/>
      <c r="S25" s="51"/>
      <c r="T25" s="47"/>
      <c r="Y25" s="48" t="str">
        <f t="array" ref="Y25:AI25">transpose(index(Lists!$C$2:$H$12,,match(F25,Lists!$C$1:$H$1,0)))</f>
        <v>&lt;---Select a Priority</v>
      </c>
      <c r="Z25" s="48"/>
      <c r="AA25" s="48"/>
      <c r="AB25" s="48"/>
      <c r="AC25" s="48"/>
      <c r="AD25" s="48"/>
      <c r="AE25" s="48"/>
      <c r="AF25" s="48"/>
      <c r="AG25" s="48"/>
      <c r="AH25" s="48"/>
      <c r="AI25" s="48"/>
    </row>
    <row r="26">
      <c r="A26" s="39"/>
      <c r="B26" s="40" t="s">
        <v>98</v>
      </c>
      <c r="C26" s="41"/>
      <c r="D26" s="42"/>
      <c r="E26" s="41"/>
      <c r="F26" s="40" t="s">
        <v>98</v>
      </c>
      <c r="G26" s="39"/>
      <c r="H26" s="40" t="s">
        <v>99</v>
      </c>
      <c r="I26" s="41"/>
      <c r="J26" s="43"/>
      <c r="K26" s="41"/>
      <c r="L26" s="49"/>
      <c r="M26" s="50"/>
      <c r="N26" s="41"/>
      <c r="O26" s="49"/>
      <c r="P26" s="50"/>
      <c r="Q26" s="41"/>
      <c r="R26" s="49"/>
      <c r="S26" s="51"/>
      <c r="T26" s="47"/>
      <c r="Y26" s="48" t="str">
        <f t="array" ref="Y26:AI26">transpose(index(Lists!$C$2:$H$12,,match(F26,Lists!$C$1:$H$1,0)))</f>
        <v>&lt;---Select a Priority</v>
      </c>
      <c r="Z26" s="48"/>
      <c r="AA26" s="48"/>
      <c r="AB26" s="48"/>
      <c r="AC26" s="48"/>
      <c r="AD26" s="48"/>
      <c r="AE26" s="48"/>
      <c r="AF26" s="48"/>
      <c r="AG26" s="48"/>
      <c r="AH26" s="48"/>
      <c r="AI26" s="48"/>
    </row>
    <row r="27">
      <c r="A27" s="39"/>
      <c r="B27" s="40" t="s">
        <v>98</v>
      </c>
      <c r="C27" s="41"/>
      <c r="D27" s="42"/>
      <c r="E27" s="41"/>
      <c r="F27" s="40" t="s">
        <v>98</v>
      </c>
      <c r="G27" s="39"/>
      <c r="H27" s="40" t="s">
        <v>99</v>
      </c>
      <c r="I27" s="41"/>
      <c r="J27" s="43"/>
      <c r="K27" s="41"/>
      <c r="L27" s="49"/>
      <c r="M27" s="50"/>
      <c r="N27" s="41"/>
      <c r="O27" s="49"/>
      <c r="P27" s="50"/>
      <c r="Q27" s="41"/>
      <c r="R27" s="49"/>
      <c r="S27" s="51"/>
      <c r="T27" s="47"/>
      <c r="Y27" s="48" t="str">
        <f t="array" ref="Y27:AI27">transpose(index(Lists!$C$2:$H$12,,match(F27,Lists!$C$1:$H$1,0)))</f>
        <v>&lt;---Select a Priority</v>
      </c>
      <c r="Z27" s="48"/>
      <c r="AA27" s="48"/>
      <c r="AB27" s="48"/>
      <c r="AC27" s="48"/>
      <c r="AD27" s="48"/>
      <c r="AE27" s="48"/>
      <c r="AF27" s="48"/>
      <c r="AG27" s="48"/>
      <c r="AH27" s="48"/>
      <c r="AI27" s="48"/>
    </row>
    <row r="28">
      <c r="A28" s="39"/>
      <c r="B28" s="40" t="s">
        <v>98</v>
      </c>
      <c r="C28" s="41"/>
      <c r="D28" s="42"/>
      <c r="E28" s="41"/>
      <c r="F28" s="40" t="s">
        <v>98</v>
      </c>
      <c r="G28" s="39"/>
      <c r="H28" s="40" t="s">
        <v>99</v>
      </c>
      <c r="I28" s="41"/>
      <c r="J28" s="43"/>
      <c r="K28" s="41"/>
      <c r="L28" s="49"/>
      <c r="M28" s="50"/>
      <c r="N28" s="41"/>
      <c r="O28" s="49"/>
      <c r="P28" s="50"/>
      <c r="Q28" s="41"/>
      <c r="R28" s="49"/>
      <c r="S28" s="51"/>
      <c r="T28" s="47"/>
      <c r="Y28" s="48" t="str">
        <f t="array" ref="Y28:AI28">transpose(index(Lists!$C$2:$H$12,,match(F28,Lists!$C$1:$H$1,0)))</f>
        <v>&lt;---Select a Priority</v>
      </c>
      <c r="Z28" s="48"/>
      <c r="AA28" s="48"/>
      <c r="AB28" s="48"/>
      <c r="AC28" s="48"/>
      <c r="AD28" s="48"/>
      <c r="AE28" s="48"/>
      <c r="AF28" s="48"/>
      <c r="AG28" s="48"/>
      <c r="AH28" s="48"/>
      <c r="AI28" s="48"/>
    </row>
    <row r="29">
      <c r="A29" s="39"/>
      <c r="B29" s="40" t="s">
        <v>98</v>
      </c>
      <c r="C29" s="41"/>
      <c r="D29" s="42"/>
      <c r="E29" s="41"/>
      <c r="F29" s="40" t="s">
        <v>98</v>
      </c>
      <c r="G29" s="39"/>
      <c r="H29" s="40" t="s">
        <v>99</v>
      </c>
      <c r="I29" s="41"/>
      <c r="J29" s="43"/>
      <c r="K29" s="41"/>
      <c r="L29" s="49"/>
      <c r="M29" s="50"/>
      <c r="N29" s="41"/>
      <c r="O29" s="49"/>
      <c r="P29" s="50"/>
      <c r="Q29" s="41"/>
      <c r="R29" s="49"/>
      <c r="S29" s="51"/>
      <c r="T29" s="47"/>
      <c r="Y29" s="48" t="str">
        <f t="array" ref="Y29:AI29">transpose(index(Lists!$C$2:$H$12,,match(F29,Lists!$C$1:$H$1,0)))</f>
        <v>&lt;---Select a Priority</v>
      </c>
      <c r="Z29" s="48"/>
      <c r="AA29" s="48"/>
      <c r="AB29" s="48"/>
      <c r="AC29" s="48"/>
      <c r="AD29" s="48"/>
      <c r="AE29" s="48"/>
      <c r="AF29" s="48"/>
      <c r="AG29" s="48"/>
      <c r="AH29" s="48"/>
      <c r="AI29" s="48"/>
    </row>
    <row r="30">
      <c r="A30" s="39"/>
      <c r="B30" s="40" t="s">
        <v>98</v>
      </c>
      <c r="C30" s="41"/>
      <c r="D30" s="42"/>
      <c r="E30" s="41"/>
      <c r="F30" s="40" t="s">
        <v>98</v>
      </c>
      <c r="G30" s="39"/>
      <c r="H30" s="40" t="s">
        <v>99</v>
      </c>
      <c r="I30" s="41"/>
      <c r="J30" s="43"/>
      <c r="K30" s="41"/>
      <c r="L30" s="49"/>
      <c r="M30" s="50"/>
      <c r="N30" s="41"/>
      <c r="O30" s="49"/>
      <c r="P30" s="50"/>
      <c r="Q30" s="41"/>
      <c r="R30" s="49"/>
      <c r="S30" s="51"/>
      <c r="T30" s="47"/>
      <c r="Y30" s="48" t="str">
        <f t="array" ref="Y30:AI30">transpose(index(Lists!$C$2:$H$12,,match(F30,Lists!$C$1:$H$1,0)))</f>
        <v>&lt;---Select a Priority</v>
      </c>
      <c r="Z30" s="48"/>
      <c r="AA30" s="48"/>
      <c r="AB30" s="48"/>
      <c r="AC30" s="48"/>
      <c r="AD30" s="48"/>
      <c r="AE30" s="48"/>
      <c r="AF30" s="48"/>
      <c r="AG30" s="48"/>
      <c r="AH30" s="48"/>
      <c r="AI30" s="48"/>
    </row>
    <row r="31">
      <c r="A31" s="39"/>
      <c r="B31" s="40" t="s">
        <v>98</v>
      </c>
      <c r="C31" s="41"/>
      <c r="D31" s="42"/>
      <c r="E31" s="41"/>
      <c r="F31" s="40" t="s">
        <v>98</v>
      </c>
      <c r="G31" s="39"/>
      <c r="H31" s="40" t="s">
        <v>99</v>
      </c>
      <c r="I31" s="41"/>
      <c r="J31" s="43"/>
      <c r="K31" s="41"/>
      <c r="L31" s="49"/>
      <c r="M31" s="50"/>
      <c r="N31" s="41"/>
      <c r="O31" s="49"/>
      <c r="P31" s="50"/>
      <c r="Q31" s="41"/>
      <c r="R31" s="49"/>
      <c r="S31" s="51"/>
      <c r="T31" s="47"/>
      <c r="Y31" s="48" t="str">
        <f t="array" ref="Y31:AI31">transpose(index(Lists!$C$2:$H$12,,match(F31,Lists!$C$1:$H$1,0)))</f>
        <v>&lt;---Select a Priority</v>
      </c>
      <c r="Z31" s="48"/>
      <c r="AA31" s="48"/>
      <c r="AB31" s="48"/>
      <c r="AC31" s="48"/>
      <c r="AD31" s="48"/>
      <c r="AE31" s="48"/>
      <c r="AF31" s="48"/>
      <c r="AG31" s="48"/>
      <c r="AH31" s="48"/>
      <c r="AI31" s="48"/>
    </row>
    <row r="32">
      <c r="A32" s="39"/>
      <c r="B32" s="40" t="s">
        <v>98</v>
      </c>
      <c r="C32" s="41"/>
      <c r="D32" s="42"/>
      <c r="E32" s="41"/>
      <c r="F32" s="40" t="s">
        <v>98</v>
      </c>
      <c r="G32" s="39"/>
      <c r="H32" s="40" t="s">
        <v>99</v>
      </c>
      <c r="I32" s="41"/>
      <c r="J32" s="43"/>
      <c r="K32" s="41"/>
      <c r="L32" s="49"/>
      <c r="M32" s="50"/>
      <c r="N32" s="41"/>
      <c r="O32" s="49"/>
      <c r="P32" s="50"/>
      <c r="Q32" s="41"/>
      <c r="R32" s="49"/>
      <c r="S32" s="51"/>
      <c r="T32" s="47"/>
      <c r="Y32" s="48" t="str">
        <f t="array" ref="Y32:AI32">transpose(index(Lists!$C$2:$H$12,,match(F32,Lists!$C$1:$H$1,0)))</f>
        <v>&lt;---Select a Priority</v>
      </c>
      <c r="Z32" s="48"/>
      <c r="AA32" s="48"/>
      <c r="AB32" s="48"/>
      <c r="AC32" s="48"/>
      <c r="AD32" s="48"/>
      <c r="AE32" s="48"/>
      <c r="AF32" s="48"/>
      <c r="AG32" s="48"/>
      <c r="AH32" s="48"/>
      <c r="AI32" s="48"/>
    </row>
    <row r="33">
      <c r="A33" s="39"/>
      <c r="B33" s="40" t="s">
        <v>98</v>
      </c>
      <c r="C33" s="41"/>
      <c r="D33" s="42"/>
      <c r="E33" s="41"/>
      <c r="F33" s="40" t="s">
        <v>98</v>
      </c>
      <c r="G33" s="39"/>
      <c r="H33" s="40" t="s">
        <v>99</v>
      </c>
      <c r="I33" s="41"/>
      <c r="J33" s="43"/>
      <c r="K33" s="41"/>
      <c r="L33" s="49"/>
      <c r="M33" s="50"/>
      <c r="N33" s="41"/>
      <c r="O33" s="49"/>
      <c r="P33" s="50"/>
      <c r="Q33" s="41"/>
      <c r="R33" s="49"/>
      <c r="S33" s="51"/>
      <c r="T33" s="47"/>
      <c r="Y33" s="48" t="str">
        <f t="array" ref="Y33:AI33">transpose(index(Lists!$C$2:$H$12,,match(F33,Lists!$C$1:$H$1,0)))</f>
        <v>&lt;---Select a Priority</v>
      </c>
      <c r="Z33" s="48"/>
      <c r="AA33" s="48"/>
      <c r="AB33" s="48"/>
      <c r="AC33" s="48"/>
      <c r="AD33" s="48"/>
      <c r="AE33" s="48"/>
      <c r="AF33" s="48"/>
      <c r="AG33" s="48"/>
      <c r="AH33" s="48"/>
      <c r="AI33" s="48"/>
    </row>
    <row r="34">
      <c r="A34" s="39"/>
      <c r="B34" s="40" t="s">
        <v>98</v>
      </c>
      <c r="C34" s="41"/>
      <c r="D34" s="42"/>
      <c r="E34" s="41"/>
      <c r="F34" s="40" t="s">
        <v>98</v>
      </c>
      <c r="G34" s="39"/>
      <c r="H34" s="40" t="s">
        <v>99</v>
      </c>
      <c r="I34" s="41"/>
      <c r="J34" s="43"/>
      <c r="K34" s="41"/>
      <c r="L34" s="49"/>
      <c r="M34" s="50"/>
      <c r="N34" s="41"/>
      <c r="O34" s="49"/>
      <c r="P34" s="50"/>
      <c r="Q34" s="41"/>
      <c r="R34" s="49"/>
      <c r="S34" s="51"/>
      <c r="T34" s="47"/>
      <c r="Y34" s="48" t="str">
        <f t="array" ref="Y34:AI34">transpose(index(Lists!$C$2:$H$12,,match(F34,Lists!$C$1:$H$1,0)))</f>
        <v>&lt;---Select a Priority</v>
      </c>
      <c r="Z34" s="48"/>
      <c r="AA34" s="48"/>
      <c r="AB34" s="48"/>
      <c r="AC34" s="48"/>
      <c r="AD34" s="48"/>
      <c r="AE34" s="48"/>
      <c r="AF34" s="48"/>
      <c r="AG34" s="48"/>
      <c r="AH34" s="48"/>
      <c r="AI34" s="48"/>
    </row>
    <row r="35">
      <c r="A35" s="39"/>
      <c r="B35" s="40" t="s">
        <v>98</v>
      </c>
      <c r="C35" s="41"/>
      <c r="D35" s="42"/>
      <c r="E35" s="41"/>
      <c r="F35" s="40" t="s">
        <v>98</v>
      </c>
      <c r="G35" s="39"/>
      <c r="H35" s="40" t="s">
        <v>99</v>
      </c>
      <c r="I35" s="41"/>
      <c r="J35" s="43"/>
      <c r="K35" s="41"/>
      <c r="L35" s="49"/>
      <c r="M35" s="50"/>
      <c r="N35" s="41"/>
      <c r="O35" s="49"/>
      <c r="P35" s="50"/>
      <c r="Q35" s="41"/>
      <c r="R35" s="49"/>
      <c r="S35" s="51"/>
      <c r="T35" s="47"/>
      <c r="Y35" s="48" t="str">
        <f t="array" ref="Y35:AI35">transpose(index(Lists!$C$2:$H$12,,match(F35,Lists!$C$1:$H$1,0)))</f>
        <v>&lt;---Select a Priority</v>
      </c>
      <c r="Z35" s="48"/>
      <c r="AA35" s="48"/>
      <c r="AB35" s="48"/>
      <c r="AC35" s="48"/>
      <c r="AD35" s="48"/>
      <c r="AE35" s="48"/>
      <c r="AF35" s="48"/>
      <c r="AG35" s="48"/>
      <c r="AH35" s="48"/>
      <c r="AI35" s="48"/>
    </row>
    <row r="36">
      <c r="A36" s="39"/>
      <c r="B36" s="40" t="s">
        <v>98</v>
      </c>
      <c r="C36" s="41"/>
      <c r="D36" s="42"/>
      <c r="E36" s="41"/>
      <c r="F36" s="40" t="s">
        <v>98</v>
      </c>
      <c r="G36" s="39"/>
      <c r="H36" s="40" t="s">
        <v>99</v>
      </c>
      <c r="I36" s="41"/>
      <c r="J36" s="43"/>
      <c r="K36" s="41"/>
      <c r="L36" s="49"/>
      <c r="M36" s="50"/>
      <c r="N36" s="41"/>
      <c r="O36" s="49"/>
      <c r="P36" s="50"/>
      <c r="Q36" s="41"/>
      <c r="R36" s="49"/>
      <c r="S36" s="51"/>
      <c r="T36" s="47"/>
      <c r="Y36" s="48" t="str">
        <f t="array" ref="Y36:AI36">transpose(index(Lists!$C$2:$H$12,,match(F36,Lists!$C$1:$H$1,0)))</f>
        <v>&lt;---Select a Priority</v>
      </c>
      <c r="Z36" s="48"/>
      <c r="AA36" s="48"/>
      <c r="AB36" s="48"/>
      <c r="AC36" s="48"/>
      <c r="AD36" s="48"/>
      <c r="AE36" s="48"/>
      <c r="AF36" s="48"/>
      <c r="AG36" s="48"/>
      <c r="AH36" s="48"/>
      <c r="AI36" s="48"/>
    </row>
    <row r="37">
      <c r="A37" s="39"/>
      <c r="B37" s="40" t="s">
        <v>98</v>
      </c>
      <c r="C37" s="41"/>
      <c r="D37" s="42"/>
      <c r="E37" s="41"/>
      <c r="F37" s="40" t="s">
        <v>98</v>
      </c>
      <c r="G37" s="39"/>
      <c r="H37" s="40" t="s">
        <v>99</v>
      </c>
      <c r="I37" s="41"/>
      <c r="J37" s="43"/>
      <c r="K37" s="41"/>
      <c r="L37" s="49"/>
      <c r="M37" s="50"/>
      <c r="N37" s="41"/>
      <c r="O37" s="49"/>
      <c r="P37" s="50"/>
      <c r="Q37" s="41"/>
      <c r="R37" s="49"/>
      <c r="S37" s="51"/>
      <c r="T37" s="47"/>
      <c r="Y37" s="48" t="str">
        <f t="array" ref="Y37:AI37">transpose(index(Lists!$C$2:$H$12,,match(F37,Lists!$C$1:$H$1,0)))</f>
        <v>&lt;---Select a Priority</v>
      </c>
      <c r="Z37" s="48"/>
      <c r="AA37" s="48"/>
      <c r="AB37" s="48"/>
      <c r="AC37" s="48"/>
      <c r="AD37" s="48"/>
      <c r="AE37" s="48"/>
      <c r="AF37" s="48"/>
      <c r="AG37" s="48"/>
      <c r="AH37" s="48"/>
      <c r="AI37" s="48"/>
    </row>
    <row r="38">
      <c r="A38" s="39"/>
      <c r="B38" s="40" t="s">
        <v>98</v>
      </c>
      <c r="C38" s="41"/>
      <c r="D38" s="42"/>
      <c r="E38" s="41"/>
      <c r="F38" s="40" t="s">
        <v>98</v>
      </c>
      <c r="G38" s="39"/>
      <c r="H38" s="40" t="s">
        <v>99</v>
      </c>
      <c r="I38" s="41"/>
      <c r="J38" s="43"/>
      <c r="K38" s="41"/>
      <c r="L38" s="49"/>
      <c r="M38" s="50"/>
      <c r="N38" s="41"/>
      <c r="O38" s="49"/>
      <c r="P38" s="50"/>
      <c r="Q38" s="41"/>
      <c r="R38" s="49"/>
      <c r="S38" s="51"/>
      <c r="T38" s="47"/>
      <c r="Y38" s="48" t="str">
        <f t="array" ref="Y38:AI38">transpose(index(Lists!$C$2:$H$12,,match(F38,Lists!$C$1:$H$1,0)))</f>
        <v>&lt;---Select a Priority</v>
      </c>
      <c r="Z38" s="48"/>
      <c r="AA38" s="48"/>
      <c r="AB38" s="48"/>
      <c r="AC38" s="48"/>
      <c r="AD38" s="48"/>
      <c r="AE38" s="48"/>
      <c r="AF38" s="48"/>
      <c r="AG38" s="48"/>
      <c r="AH38" s="48"/>
      <c r="AI38" s="48"/>
    </row>
    <row r="39">
      <c r="A39" s="39"/>
      <c r="B39" s="40" t="s">
        <v>98</v>
      </c>
      <c r="C39" s="41"/>
      <c r="D39" s="42"/>
      <c r="E39" s="41"/>
      <c r="F39" s="40" t="s">
        <v>98</v>
      </c>
      <c r="G39" s="39"/>
      <c r="H39" s="40" t="s">
        <v>99</v>
      </c>
      <c r="I39" s="41"/>
      <c r="J39" s="43"/>
      <c r="K39" s="41"/>
      <c r="L39" s="49"/>
      <c r="M39" s="50"/>
      <c r="N39" s="41"/>
      <c r="O39" s="49"/>
      <c r="P39" s="50"/>
      <c r="Q39" s="41"/>
      <c r="R39" s="49"/>
      <c r="S39" s="51"/>
      <c r="T39" s="47"/>
      <c r="Y39" s="48" t="str">
        <f t="array" ref="Y39:AI39">transpose(index(Lists!$C$2:$H$12,,match(F39,Lists!$C$1:$H$1,0)))</f>
        <v>&lt;---Select a Priority</v>
      </c>
      <c r="Z39" s="48"/>
      <c r="AA39" s="48"/>
      <c r="AB39" s="48"/>
      <c r="AC39" s="48"/>
      <c r="AD39" s="48"/>
      <c r="AE39" s="48"/>
      <c r="AF39" s="48"/>
      <c r="AG39" s="48"/>
      <c r="AH39" s="48"/>
      <c r="AI39" s="48"/>
    </row>
    <row r="40">
      <c r="A40" s="39"/>
      <c r="B40" s="40" t="s">
        <v>98</v>
      </c>
      <c r="C40" s="41"/>
      <c r="D40" s="42"/>
      <c r="E40" s="41"/>
      <c r="F40" s="40" t="s">
        <v>98</v>
      </c>
      <c r="G40" s="39"/>
      <c r="H40" s="40" t="s">
        <v>99</v>
      </c>
      <c r="I40" s="41"/>
      <c r="J40" s="43"/>
      <c r="K40" s="41"/>
      <c r="L40" s="49"/>
      <c r="M40" s="50"/>
      <c r="N40" s="41"/>
      <c r="O40" s="49"/>
      <c r="P40" s="50"/>
      <c r="Q40" s="41"/>
      <c r="R40" s="49"/>
      <c r="S40" s="51"/>
      <c r="T40" s="47"/>
      <c r="Y40" s="48" t="str">
        <f t="array" ref="Y40:AI40">transpose(index(Lists!$C$2:$H$12,,match(F40,Lists!$C$1:$H$1,0)))</f>
        <v>&lt;---Select a Priority</v>
      </c>
      <c r="Z40" s="48"/>
      <c r="AA40" s="48"/>
      <c r="AB40" s="48"/>
      <c r="AC40" s="48"/>
      <c r="AD40" s="48"/>
      <c r="AE40" s="48"/>
      <c r="AF40" s="48"/>
      <c r="AG40" s="48"/>
      <c r="AH40" s="48"/>
      <c r="AI40" s="48"/>
    </row>
    <row r="41">
      <c r="A41" s="39"/>
      <c r="B41" s="40" t="s">
        <v>98</v>
      </c>
      <c r="C41" s="41"/>
      <c r="D41" s="42"/>
      <c r="E41" s="41"/>
      <c r="F41" s="40" t="s">
        <v>98</v>
      </c>
      <c r="G41" s="39"/>
      <c r="H41" s="40" t="s">
        <v>99</v>
      </c>
      <c r="I41" s="41"/>
      <c r="J41" s="43"/>
      <c r="K41" s="41"/>
      <c r="L41" s="49"/>
      <c r="M41" s="50"/>
      <c r="N41" s="41"/>
      <c r="O41" s="49"/>
      <c r="P41" s="50"/>
      <c r="Q41" s="41"/>
      <c r="R41" s="49"/>
      <c r="S41" s="51"/>
      <c r="T41" s="47"/>
      <c r="Y41" s="48" t="str">
        <f t="array" ref="Y41:AI41">transpose(index(Lists!$C$2:$H$12,,match(F41,Lists!$C$1:$H$1,0)))</f>
        <v>&lt;---Select a Priority</v>
      </c>
      <c r="Z41" s="48"/>
      <c r="AA41" s="48"/>
      <c r="AB41" s="48"/>
      <c r="AC41" s="48"/>
      <c r="AD41" s="48"/>
      <c r="AE41" s="48"/>
      <c r="AF41" s="48"/>
      <c r="AG41" s="48"/>
      <c r="AH41" s="48"/>
      <c r="AI41" s="48"/>
    </row>
    <row r="42">
      <c r="A42" s="39"/>
      <c r="B42" s="40" t="s">
        <v>98</v>
      </c>
      <c r="C42" s="41"/>
      <c r="D42" s="42"/>
      <c r="E42" s="41"/>
      <c r="F42" s="40" t="s">
        <v>98</v>
      </c>
      <c r="G42" s="39"/>
      <c r="H42" s="40" t="s">
        <v>99</v>
      </c>
      <c r="I42" s="41"/>
      <c r="J42" s="43"/>
      <c r="K42" s="41"/>
      <c r="L42" s="49"/>
      <c r="M42" s="50"/>
      <c r="N42" s="41"/>
      <c r="O42" s="49"/>
      <c r="P42" s="50"/>
      <c r="Q42" s="41"/>
      <c r="R42" s="49"/>
      <c r="S42" s="51"/>
      <c r="T42" s="47"/>
      <c r="Y42" s="48" t="str">
        <f t="array" ref="Y42:AI42">transpose(index(Lists!$C$2:$H$12,,match(F42,Lists!$C$1:$H$1,0)))</f>
        <v>&lt;---Select a Priority</v>
      </c>
      <c r="Z42" s="48"/>
      <c r="AA42" s="48"/>
      <c r="AB42" s="48"/>
      <c r="AC42" s="48"/>
      <c r="AD42" s="48"/>
      <c r="AE42" s="48"/>
      <c r="AF42" s="48"/>
      <c r="AG42" s="48"/>
      <c r="AH42" s="48"/>
      <c r="AI42" s="48"/>
    </row>
    <row r="43">
      <c r="A43" s="39"/>
      <c r="B43" s="40" t="s">
        <v>98</v>
      </c>
      <c r="C43" s="41"/>
      <c r="D43" s="42"/>
      <c r="E43" s="41"/>
      <c r="F43" s="40" t="s">
        <v>98</v>
      </c>
      <c r="G43" s="39"/>
      <c r="H43" s="40" t="s">
        <v>99</v>
      </c>
      <c r="I43" s="41"/>
      <c r="J43" s="43"/>
      <c r="K43" s="41"/>
      <c r="L43" s="49"/>
      <c r="M43" s="50"/>
      <c r="N43" s="41"/>
      <c r="O43" s="49"/>
      <c r="P43" s="50"/>
      <c r="Q43" s="41"/>
      <c r="R43" s="49"/>
      <c r="S43" s="51"/>
      <c r="T43" s="47"/>
      <c r="Y43" s="48" t="str">
        <f t="array" ref="Y43:AI43">transpose(index(Lists!$C$2:$H$12,,match(F43,Lists!$C$1:$H$1,0)))</f>
        <v>&lt;---Select a Priority</v>
      </c>
      <c r="Z43" s="48"/>
      <c r="AA43" s="48"/>
      <c r="AB43" s="48"/>
      <c r="AC43" s="48"/>
      <c r="AD43" s="48"/>
      <c r="AE43" s="48"/>
      <c r="AF43" s="48"/>
      <c r="AG43" s="48"/>
      <c r="AH43" s="48"/>
      <c r="AI43" s="48"/>
    </row>
    <row r="44">
      <c r="A44" s="39"/>
      <c r="B44" s="40" t="s">
        <v>98</v>
      </c>
      <c r="C44" s="41"/>
      <c r="D44" s="42"/>
      <c r="E44" s="41"/>
      <c r="F44" s="40" t="s">
        <v>98</v>
      </c>
      <c r="G44" s="39"/>
      <c r="H44" s="40" t="s">
        <v>99</v>
      </c>
      <c r="I44" s="41"/>
      <c r="J44" s="43"/>
      <c r="K44" s="41"/>
      <c r="L44" s="49"/>
      <c r="M44" s="50"/>
      <c r="N44" s="41"/>
      <c r="O44" s="49"/>
      <c r="P44" s="50"/>
      <c r="Q44" s="41"/>
      <c r="R44" s="49"/>
      <c r="S44" s="51"/>
      <c r="T44" s="47"/>
      <c r="Y44" s="48" t="str">
        <f t="array" ref="Y44:AI44">transpose(index(Lists!$C$2:$H$12,,match(F44,Lists!$C$1:$H$1,0)))</f>
        <v>&lt;---Select a Priority</v>
      </c>
      <c r="Z44" s="48"/>
      <c r="AA44" s="48"/>
      <c r="AB44" s="48"/>
      <c r="AC44" s="48"/>
      <c r="AD44" s="48"/>
      <c r="AE44" s="48"/>
      <c r="AF44" s="48"/>
      <c r="AG44" s="48"/>
      <c r="AH44" s="48"/>
      <c r="AI44" s="48"/>
    </row>
    <row r="45">
      <c r="A45" s="39"/>
      <c r="B45" s="40" t="s">
        <v>98</v>
      </c>
      <c r="C45" s="41"/>
      <c r="D45" s="42"/>
      <c r="E45" s="41"/>
      <c r="F45" s="40" t="s">
        <v>98</v>
      </c>
      <c r="G45" s="39"/>
      <c r="H45" s="40" t="s">
        <v>99</v>
      </c>
      <c r="I45" s="41"/>
      <c r="J45" s="43"/>
      <c r="K45" s="41"/>
      <c r="L45" s="49"/>
      <c r="M45" s="50"/>
      <c r="N45" s="41"/>
      <c r="O45" s="49"/>
      <c r="P45" s="50"/>
      <c r="Q45" s="41"/>
      <c r="R45" s="49"/>
      <c r="S45" s="51"/>
      <c r="T45" s="47"/>
      <c r="Y45" s="48" t="str">
        <f t="array" ref="Y45:AI45">transpose(index(Lists!$C$2:$H$12,,match(F45,Lists!$C$1:$H$1,0)))</f>
        <v>&lt;---Select a Priority</v>
      </c>
      <c r="Z45" s="48"/>
      <c r="AA45" s="48"/>
      <c r="AB45" s="48"/>
      <c r="AC45" s="48"/>
      <c r="AD45" s="48"/>
      <c r="AE45" s="48"/>
      <c r="AF45" s="48"/>
      <c r="AG45" s="48"/>
      <c r="AH45" s="48"/>
      <c r="AI45" s="48"/>
    </row>
    <row r="46">
      <c r="A46" s="39"/>
      <c r="B46" s="40" t="s">
        <v>98</v>
      </c>
      <c r="C46" s="41"/>
      <c r="D46" s="42"/>
      <c r="E46" s="41"/>
      <c r="F46" s="40" t="s">
        <v>98</v>
      </c>
      <c r="G46" s="39"/>
      <c r="H46" s="40" t="s">
        <v>99</v>
      </c>
      <c r="I46" s="41"/>
      <c r="J46" s="43"/>
      <c r="K46" s="41"/>
      <c r="L46" s="49"/>
      <c r="M46" s="50"/>
      <c r="N46" s="41"/>
      <c r="O46" s="49"/>
      <c r="P46" s="50"/>
      <c r="Q46" s="41"/>
      <c r="R46" s="49"/>
      <c r="S46" s="51"/>
      <c r="T46" s="47"/>
      <c r="Y46" s="48" t="str">
        <f t="array" ref="Y46:AI46">transpose(index(Lists!$C$2:$H$12,,match(F46,Lists!$C$1:$H$1,0)))</f>
        <v>&lt;---Select a Priority</v>
      </c>
      <c r="Z46" s="48"/>
      <c r="AA46" s="48"/>
      <c r="AB46" s="48"/>
      <c r="AC46" s="48"/>
      <c r="AD46" s="48"/>
      <c r="AE46" s="48"/>
      <c r="AF46" s="48"/>
      <c r="AG46" s="48"/>
      <c r="AH46" s="48"/>
      <c r="AI46" s="48"/>
    </row>
    <row r="47">
      <c r="A47" s="39"/>
      <c r="B47" s="40" t="s">
        <v>98</v>
      </c>
      <c r="C47" s="41"/>
      <c r="D47" s="42"/>
      <c r="E47" s="41"/>
      <c r="F47" s="40" t="s">
        <v>98</v>
      </c>
      <c r="G47" s="39"/>
      <c r="H47" s="40" t="s">
        <v>99</v>
      </c>
      <c r="I47" s="41"/>
      <c r="J47" s="43"/>
      <c r="K47" s="41"/>
      <c r="L47" s="49"/>
      <c r="M47" s="50"/>
      <c r="N47" s="41"/>
      <c r="O47" s="49"/>
      <c r="P47" s="50"/>
      <c r="Q47" s="41"/>
      <c r="R47" s="49"/>
      <c r="S47" s="51"/>
      <c r="T47" s="47"/>
      <c r="Y47" s="48" t="str">
        <f t="array" ref="Y47:AI47">transpose(index(Lists!$C$2:$H$12,,match(F47,Lists!$C$1:$H$1,0)))</f>
        <v>&lt;---Select a Priority</v>
      </c>
      <c r="Z47" s="48"/>
      <c r="AA47" s="48"/>
      <c r="AB47" s="48"/>
      <c r="AC47" s="48"/>
      <c r="AD47" s="48"/>
      <c r="AE47" s="48"/>
      <c r="AF47" s="48"/>
      <c r="AG47" s="48"/>
      <c r="AH47" s="48"/>
      <c r="AI47" s="48"/>
    </row>
    <row r="48">
      <c r="A48" s="39"/>
      <c r="B48" s="40" t="s">
        <v>98</v>
      </c>
      <c r="C48" s="41"/>
      <c r="D48" s="42"/>
      <c r="E48" s="41"/>
      <c r="F48" s="40" t="s">
        <v>98</v>
      </c>
      <c r="G48" s="39"/>
      <c r="H48" s="40" t="s">
        <v>99</v>
      </c>
      <c r="I48" s="41"/>
      <c r="J48" s="43"/>
      <c r="K48" s="41"/>
      <c r="L48" s="49"/>
      <c r="M48" s="50"/>
      <c r="N48" s="41"/>
      <c r="O48" s="49"/>
      <c r="P48" s="50"/>
      <c r="Q48" s="41"/>
      <c r="R48" s="49"/>
      <c r="S48" s="51"/>
      <c r="T48" s="47"/>
      <c r="Y48" s="48" t="str">
        <f t="array" ref="Y48:AI48">transpose(index(Lists!$C$2:$H$12,,match(F48,Lists!$C$1:$H$1,0)))</f>
        <v>&lt;---Select a Priority</v>
      </c>
      <c r="Z48" s="48"/>
      <c r="AA48" s="48"/>
      <c r="AB48" s="48"/>
      <c r="AC48" s="48"/>
      <c r="AD48" s="48"/>
      <c r="AE48" s="48"/>
      <c r="AF48" s="48"/>
      <c r="AG48" s="48"/>
      <c r="AH48" s="48"/>
      <c r="AI48" s="48"/>
    </row>
    <row r="49">
      <c r="A49" s="39"/>
      <c r="B49" s="40" t="s">
        <v>98</v>
      </c>
      <c r="C49" s="41"/>
      <c r="D49" s="42"/>
      <c r="E49" s="41"/>
      <c r="F49" s="40" t="s">
        <v>98</v>
      </c>
      <c r="G49" s="39"/>
      <c r="H49" s="40" t="s">
        <v>99</v>
      </c>
      <c r="I49" s="41"/>
      <c r="J49" s="43"/>
      <c r="K49" s="41"/>
      <c r="L49" s="49"/>
      <c r="M49" s="50"/>
      <c r="N49" s="41"/>
      <c r="O49" s="49"/>
      <c r="P49" s="50"/>
      <c r="Q49" s="41"/>
      <c r="R49" s="49"/>
      <c r="S49" s="51"/>
      <c r="T49" s="47"/>
      <c r="Y49" s="48" t="str">
        <f t="array" ref="Y49:AI49">transpose(index(Lists!$C$2:$H$12,,match(F49,Lists!$C$1:$H$1,0)))</f>
        <v>&lt;---Select a Priority</v>
      </c>
      <c r="Z49" s="48"/>
      <c r="AA49" s="48"/>
      <c r="AB49" s="48"/>
      <c r="AC49" s="48"/>
      <c r="AD49" s="48"/>
      <c r="AE49" s="48"/>
      <c r="AF49" s="48"/>
      <c r="AG49" s="48"/>
      <c r="AH49" s="48"/>
      <c r="AI49" s="48"/>
    </row>
    <row r="50">
      <c r="A50" s="39"/>
      <c r="B50" s="40" t="s">
        <v>98</v>
      </c>
      <c r="C50" s="41"/>
      <c r="D50" s="42"/>
      <c r="E50" s="41"/>
      <c r="F50" s="40" t="s">
        <v>98</v>
      </c>
      <c r="G50" s="39"/>
      <c r="H50" s="40" t="s">
        <v>99</v>
      </c>
      <c r="I50" s="41"/>
      <c r="J50" s="43"/>
      <c r="K50" s="41"/>
      <c r="L50" s="49"/>
      <c r="M50" s="50"/>
      <c r="N50" s="41"/>
      <c r="O50" s="49"/>
      <c r="P50" s="50"/>
      <c r="Q50" s="41"/>
      <c r="R50" s="49"/>
      <c r="S50" s="51"/>
      <c r="T50" s="47"/>
      <c r="Y50" s="48" t="str">
        <f t="array" ref="Y50:AI50">transpose(index(Lists!$C$2:$H$12,,match(F50,Lists!$C$1:$H$1,0)))</f>
        <v>&lt;---Select a Priority</v>
      </c>
      <c r="Z50" s="48"/>
      <c r="AA50" s="48"/>
      <c r="AB50" s="48"/>
      <c r="AC50" s="48"/>
      <c r="AD50" s="48"/>
      <c r="AE50" s="48"/>
      <c r="AF50" s="48"/>
      <c r="AG50" s="48"/>
      <c r="AH50" s="48"/>
      <c r="AI50" s="48"/>
    </row>
    <row r="51">
      <c r="A51" s="39"/>
      <c r="B51" s="40" t="s">
        <v>98</v>
      </c>
      <c r="C51" s="41"/>
      <c r="D51" s="42"/>
      <c r="E51" s="41"/>
      <c r="F51" s="40" t="s">
        <v>98</v>
      </c>
      <c r="G51" s="39"/>
      <c r="H51" s="40" t="s">
        <v>99</v>
      </c>
      <c r="I51" s="41"/>
      <c r="J51" s="43"/>
      <c r="K51" s="41"/>
      <c r="L51" s="49"/>
      <c r="M51" s="50"/>
      <c r="N51" s="41"/>
      <c r="O51" s="49"/>
      <c r="P51" s="50"/>
      <c r="Q51" s="41"/>
      <c r="R51" s="49"/>
      <c r="S51" s="51"/>
      <c r="T51" s="47"/>
      <c r="Y51" s="48" t="str">
        <f t="array" ref="Y51:AI51">transpose(index(Lists!$C$2:$H$12,,match(F51,Lists!$C$1:$H$1,0)))</f>
        <v>&lt;---Select a Priority</v>
      </c>
      <c r="Z51" s="48"/>
      <c r="AA51" s="48"/>
      <c r="AB51" s="48"/>
      <c r="AC51" s="48"/>
      <c r="AD51" s="48"/>
      <c r="AE51" s="48"/>
      <c r="AF51" s="48"/>
      <c r="AG51" s="48"/>
      <c r="AH51" s="48"/>
      <c r="AI51" s="48"/>
    </row>
    <row r="52">
      <c r="A52" s="39"/>
      <c r="B52" s="40" t="s">
        <v>98</v>
      </c>
      <c r="C52" s="41"/>
      <c r="D52" s="42"/>
      <c r="E52" s="41"/>
      <c r="F52" s="40" t="s">
        <v>98</v>
      </c>
      <c r="G52" s="39"/>
      <c r="H52" s="40" t="s">
        <v>99</v>
      </c>
      <c r="I52" s="41"/>
      <c r="J52" s="43"/>
      <c r="K52" s="41"/>
      <c r="L52" s="49"/>
      <c r="M52" s="50"/>
      <c r="N52" s="41"/>
      <c r="O52" s="49"/>
      <c r="P52" s="50"/>
      <c r="Q52" s="41"/>
      <c r="R52" s="49"/>
      <c r="S52" s="51"/>
      <c r="T52" s="47"/>
      <c r="Y52" s="48" t="str">
        <f t="array" ref="Y52:AI52">transpose(index(Lists!$C$2:$H$12,,match(F52,Lists!$C$1:$H$1,0)))</f>
        <v>&lt;---Select a Priority</v>
      </c>
      <c r="Z52" s="48"/>
      <c r="AA52" s="48"/>
      <c r="AB52" s="48"/>
      <c r="AC52" s="48"/>
      <c r="AD52" s="48"/>
      <c r="AE52" s="48"/>
      <c r="AF52" s="48"/>
      <c r="AG52" s="48"/>
      <c r="AH52" s="48"/>
      <c r="AI52" s="48"/>
    </row>
    <row r="53">
      <c r="A53" s="39"/>
      <c r="B53" s="40" t="s">
        <v>98</v>
      </c>
      <c r="C53" s="41"/>
      <c r="D53" s="42"/>
      <c r="E53" s="41"/>
      <c r="F53" s="40" t="s">
        <v>98</v>
      </c>
      <c r="G53" s="39"/>
      <c r="H53" s="40" t="s">
        <v>99</v>
      </c>
      <c r="I53" s="41"/>
      <c r="J53" s="43"/>
      <c r="K53" s="41"/>
      <c r="L53" s="49"/>
      <c r="M53" s="50"/>
      <c r="N53" s="41"/>
      <c r="O53" s="49"/>
      <c r="P53" s="50"/>
      <c r="Q53" s="41"/>
      <c r="R53" s="49"/>
      <c r="S53" s="51"/>
      <c r="T53" s="47"/>
      <c r="Y53" s="48" t="str">
        <f t="array" ref="Y53:AI53">transpose(index(Lists!$C$2:$H$12,,match(F53,Lists!$C$1:$H$1,0)))</f>
        <v>&lt;---Select a Priority</v>
      </c>
      <c r="Z53" s="48"/>
      <c r="AA53" s="48"/>
      <c r="AB53" s="48"/>
      <c r="AC53" s="48"/>
      <c r="AD53" s="48"/>
      <c r="AE53" s="48"/>
      <c r="AF53" s="48"/>
      <c r="AG53" s="48"/>
      <c r="AH53" s="48"/>
      <c r="AI53" s="48"/>
    </row>
    <row r="54">
      <c r="A54" s="39"/>
      <c r="B54" s="40" t="s">
        <v>98</v>
      </c>
      <c r="C54" s="41"/>
      <c r="D54" s="42"/>
      <c r="E54" s="41"/>
      <c r="F54" s="40" t="s">
        <v>98</v>
      </c>
      <c r="G54" s="39"/>
      <c r="H54" s="40" t="s">
        <v>99</v>
      </c>
      <c r="I54" s="41"/>
      <c r="J54" s="43"/>
      <c r="K54" s="41"/>
      <c r="L54" s="49"/>
      <c r="M54" s="50"/>
      <c r="N54" s="41"/>
      <c r="O54" s="49"/>
      <c r="P54" s="50"/>
      <c r="Q54" s="41"/>
      <c r="R54" s="49"/>
      <c r="S54" s="51"/>
      <c r="T54" s="47"/>
      <c r="Y54" s="48" t="str">
        <f t="array" ref="Y54:AI54">transpose(index(Lists!$C$2:$H$12,,match(F54,Lists!$C$1:$H$1,0)))</f>
        <v>&lt;---Select a Priority</v>
      </c>
      <c r="Z54" s="48"/>
      <c r="AA54" s="48"/>
      <c r="AB54" s="48"/>
      <c r="AC54" s="48"/>
      <c r="AD54" s="48"/>
      <c r="AE54" s="48"/>
      <c r="AF54" s="48"/>
      <c r="AG54" s="48"/>
      <c r="AH54" s="48"/>
      <c r="AI54" s="48"/>
    </row>
    <row r="55">
      <c r="A55" s="39"/>
      <c r="B55" s="40" t="s">
        <v>98</v>
      </c>
      <c r="C55" s="41"/>
      <c r="D55" s="42"/>
      <c r="E55" s="41"/>
      <c r="F55" s="40" t="s">
        <v>98</v>
      </c>
      <c r="G55" s="39"/>
      <c r="H55" s="40" t="s">
        <v>99</v>
      </c>
      <c r="I55" s="41"/>
      <c r="J55" s="43"/>
      <c r="K55" s="41"/>
      <c r="L55" s="49"/>
      <c r="M55" s="50"/>
      <c r="N55" s="41"/>
      <c r="O55" s="49"/>
      <c r="P55" s="50"/>
      <c r="Q55" s="41"/>
      <c r="R55" s="49"/>
      <c r="S55" s="51"/>
      <c r="T55" s="47"/>
      <c r="Y55" s="48" t="str">
        <f t="array" ref="Y55:AI55">transpose(index(Lists!$C$2:$H$12,,match(F55,Lists!$C$1:$H$1,0)))</f>
        <v>&lt;---Select a Priority</v>
      </c>
      <c r="Z55" s="48"/>
      <c r="AA55" s="48"/>
      <c r="AB55" s="48"/>
      <c r="AC55" s="48"/>
      <c r="AD55" s="48"/>
      <c r="AE55" s="48"/>
      <c r="AF55" s="48"/>
      <c r="AG55" s="48"/>
      <c r="AH55" s="48"/>
      <c r="AI55" s="48"/>
    </row>
    <row r="56">
      <c r="A56" s="39"/>
      <c r="B56" s="40" t="s">
        <v>98</v>
      </c>
      <c r="C56" s="41"/>
      <c r="D56" s="42"/>
      <c r="E56" s="41"/>
      <c r="F56" s="40" t="s">
        <v>98</v>
      </c>
      <c r="G56" s="39"/>
      <c r="H56" s="40" t="s">
        <v>99</v>
      </c>
      <c r="I56" s="41"/>
      <c r="J56" s="43"/>
      <c r="K56" s="41"/>
      <c r="L56" s="49"/>
      <c r="M56" s="50"/>
      <c r="N56" s="41"/>
      <c r="O56" s="49"/>
      <c r="P56" s="50"/>
      <c r="Q56" s="41"/>
      <c r="R56" s="49"/>
      <c r="S56" s="51"/>
      <c r="T56" s="47"/>
      <c r="Y56" s="48" t="str">
        <f t="array" ref="Y56:AI56">transpose(index(Lists!$C$2:$H$12,,match(F56,Lists!$C$1:$H$1,0)))</f>
        <v>&lt;---Select a Priority</v>
      </c>
      <c r="Z56" s="48"/>
      <c r="AA56" s="48"/>
      <c r="AB56" s="48"/>
      <c r="AC56" s="48"/>
      <c r="AD56" s="48"/>
      <c r="AE56" s="48"/>
      <c r="AF56" s="48"/>
      <c r="AG56" s="48"/>
      <c r="AH56" s="48"/>
      <c r="AI56" s="48"/>
    </row>
    <row r="57">
      <c r="A57" s="39"/>
      <c r="B57" s="40" t="s">
        <v>98</v>
      </c>
      <c r="C57" s="41"/>
      <c r="D57" s="42"/>
      <c r="E57" s="41"/>
      <c r="F57" s="40" t="s">
        <v>98</v>
      </c>
      <c r="G57" s="39"/>
      <c r="H57" s="40" t="s">
        <v>99</v>
      </c>
      <c r="I57" s="41"/>
      <c r="J57" s="43"/>
      <c r="K57" s="41"/>
      <c r="L57" s="49"/>
      <c r="M57" s="50"/>
      <c r="N57" s="41"/>
      <c r="O57" s="49"/>
      <c r="P57" s="50"/>
      <c r="Q57" s="41"/>
      <c r="R57" s="49"/>
      <c r="S57" s="51"/>
      <c r="T57" s="47"/>
      <c r="Y57" s="48" t="str">
        <f t="array" ref="Y57:AI57">transpose(index(Lists!$C$2:$H$12,,match(F57,Lists!$C$1:$H$1,0)))</f>
        <v>&lt;---Select a Priority</v>
      </c>
      <c r="Z57" s="48"/>
      <c r="AA57" s="48"/>
      <c r="AB57" s="48"/>
      <c r="AC57" s="48"/>
      <c r="AD57" s="48"/>
      <c r="AE57" s="48"/>
      <c r="AF57" s="48"/>
      <c r="AG57" s="48"/>
      <c r="AH57" s="48"/>
      <c r="AI57" s="48"/>
    </row>
    <row r="58">
      <c r="A58" s="39"/>
      <c r="B58" s="40" t="s">
        <v>98</v>
      </c>
      <c r="C58" s="41"/>
      <c r="D58" s="42"/>
      <c r="E58" s="41"/>
      <c r="F58" s="40" t="s">
        <v>98</v>
      </c>
      <c r="G58" s="39"/>
      <c r="H58" s="40" t="s">
        <v>99</v>
      </c>
      <c r="I58" s="41"/>
      <c r="J58" s="43"/>
      <c r="K58" s="41"/>
      <c r="L58" s="49"/>
      <c r="M58" s="50"/>
      <c r="N58" s="41"/>
      <c r="O58" s="49"/>
      <c r="P58" s="50"/>
      <c r="Q58" s="41"/>
      <c r="R58" s="49"/>
      <c r="S58" s="51"/>
      <c r="T58" s="47"/>
      <c r="Y58" s="48" t="str">
        <f t="array" ref="Y58:AI58">transpose(index(Lists!$C$2:$H$12,,match(F58,Lists!$C$1:$H$1,0)))</f>
        <v>&lt;---Select a Priority</v>
      </c>
      <c r="Z58" s="48"/>
      <c r="AA58" s="48"/>
      <c r="AB58" s="48"/>
      <c r="AC58" s="48"/>
      <c r="AD58" s="48"/>
      <c r="AE58" s="48"/>
      <c r="AF58" s="48"/>
      <c r="AG58" s="48"/>
      <c r="AH58" s="48"/>
      <c r="AI58" s="48"/>
    </row>
    <row r="59">
      <c r="A59" s="39"/>
      <c r="B59" s="40" t="s">
        <v>98</v>
      </c>
      <c r="C59" s="41"/>
      <c r="D59" s="42"/>
      <c r="E59" s="41"/>
      <c r="F59" s="40" t="s">
        <v>98</v>
      </c>
      <c r="G59" s="39"/>
      <c r="H59" s="40" t="s">
        <v>99</v>
      </c>
      <c r="I59" s="41"/>
      <c r="J59" s="43"/>
      <c r="K59" s="41"/>
      <c r="L59" s="49"/>
      <c r="M59" s="50"/>
      <c r="N59" s="41"/>
      <c r="O59" s="49"/>
      <c r="P59" s="50"/>
      <c r="Q59" s="41"/>
      <c r="R59" s="49"/>
      <c r="S59" s="51"/>
      <c r="T59" s="47"/>
      <c r="Y59" s="48" t="str">
        <f t="array" ref="Y59:AI59">transpose(index(Lists!$C$2:$H$12,,match(F59,Lists!$C$1:$H$1,0)))</f>
        <v>&lt;---Select a Priority</v>
      </c>
      <c r="Z59" s="48"/>
      <c r="AA59" s="48"/>
      <c r="AB59" s="48"/>
      <c r="AC59" s="48"/>
      <c r="AD59" s="48"/>
      <c r="AE59" s="48"/>
      <c r="AF59" s="48"/>
      <c r="AG59" s="48"/>
      <c r="AH59" s="48"/>
      <c r="AI59" s="48"/>
    </row>
    <row r="60">
      <c r="A60" s="39"/>
      <c r="B60" s="40" t="s">
        <v>98</v>
      </c>
      <c r="C60" s="41"/>
      <c r="D60" s="42"/>
      <c r="E60" s="41"/>
      <c r="F60" s="40" t="s">
        <v>98</v>
      </c>
      <c r="G60" s="39"/>
      <c r="H60" s="40" t="s">
        <v>99</v>
      </c>
      <c r="I60" s="41"/>
      <c r="J60" s="43"/>
      <c r="K60" s="41"/>
      <c r="L60" s="49"/>
      <c r="M60" s="50"/>
      <c r="N60" s="41"/>
      <c r="O60" s="49"/>
      <c r="P60" s="50"/>
      <c r="Q60" s="41"/>
      <c r="R60" s="49"/>
      <c r="S60" s="51"/>
      <c r="T60" s="47"/>
      <c r="Y60" s="48" t="str">
        <f t="array" ref="Y60:AI60">transpose(index(Lists!$C$2:$H$12,,match(F60,Lists!$C$1:$H$1,0)))</f>
        <v>&lt;---Select a Priority</v>
      </c>
      <c r="Z60" s="48"/>
      <c r="AA60" s="48"/>
      <c r="AB60" s="48"/>
      <c r="AC60" s="48"/>
      <c r="AD60" s="48"/>
      <c r="AE60" s="48"/>
      <c r="AF60" s="48"/>
      <c r="AG60" s="48"/>
      <c r="AH60" s="48"/>
      <c r="AI60" s="48"/>
    </row>
    <row r="61">
      <c r="A61" s="39"/>
      <c r="B61" s="40" t="s">
        <v>98</v>
      </c>
      <c r="C61" s="41"/>
      <c r="D61" s="42"/>
      <c r="E61" s="41"/>
      <c r="F61" s="40" t="s">
        <v>98</v>
      </c>
      <c r="G61" s="39"/>
      <c r="H61" s="40" t="s">
        <v>99</v>
      </c>
      <c r="I61" s="41"/>
      <c r="J61" s="43"/>
      <c r="K61" s="41"/>
      <c r="L61" s="49"/>
      <c r="M61" s="50"/>
      <c r="N61" s="41"/>
      <c r="O61" s="49"/>
      <c r="P61" s="50"/>
      <c r="Q61" s="41"/>
      <c r="R61" s="49"/>
      <c r="S61" s="51"/>
      <c r="T61" s="47"/>
      <c r="Y61" s="48" t="str">
        <f t="array" ref="Y61:AI61">transpose(index(Lists!$C$2:$H$12,,match(F61,Lists!$C$1:$H$1,0)))</f>
        <v>&lt;---Select a Priority</v>
      </c>
      <c r="Z61" s="48"/>
      <c r="AA61" s="48"/>
      <c r="AB61" s="48"/>
      <c r="AC61" s="48"/>
      <c r="AD61" s="48"/>
      <c r="AE61" s="48"/>
      <c r="AF61" s="48"/>
      <c r="AG61" s="48"/>
      <c r="AH61" s="48"/>
      <c r="AI61" s="48"/>
    </row>
    <row r="62">
      <c r="A62" s="39"/>
      <c r="B62" s="40" t="s">
        <v>98</v>
      </c>
      <c r="C62" s="41"/>
      <c r="D62" s="42"/>
      <c r="E62" s="41"/>
      <c r="F62" s="40" t="s">
        <v>98</v>
      </c>
      <c r="G62" s="39"/>
      <c r="H62" s="40" t="s">
        <v>99</v>
      </c>
      <c r="I62" s="41"/>
      <c r="J62" s="43"/>
      <c r="K62" s="41"/>
      <c r="L62" s="49"/>
      <c r="M62" s="50"/>
      <c r="N62" s="41"/>
      <c r="O62" s="49"/>
      <c r="P62" s="50"/>
      <c r="Q62" s="41"/>
      <c r="R62" s="49"/>
      <c r="S62" s="51"/>
      <c r="T62" s="47"/>
      <c r="Y62" s="48" t="str">
        <f t="array" ref="Y62:AI62">transpose(index(Lists!$C$2:$H$12,,match(F62,Lists!$C$1:$H$1,0)))</f>
        <v>&lt;---Select a Priority</v>
      </c>
      <c r="Z62" s="48"/>
      <c r="AA62" s="48"/>
      <c r="AB62" s="48"/>
      <c r="AC62" s="48"/>
      <c r="AD62" s="48"/>
      <c r="AE62" s="48"/>
      <c r="AF62" s="48"/>
      <c r="AG62" s="48"/>
      <c r="AH62" s="48"/>
      <c r="AI62" s="48"/>
    </row>
    <row r="63">
      <c r="A63" s="39"/>
      <c r="B63" s="40" t="s">
        <v>98</v>
      </c>
      <c r="C63" s="41"/>
      <c r="D63" s="42"/>
      <c r="E63" s="41"/>
      <c r="F63" s="40" t="s">
        <v>98</v>
      </c>
      <c r="G63" s="39"/>
      <c r="H63" s="40" t="s">
        <v>99</v>
      </c>
      <c r="I63" s="41"/>
      <c r="J63" s="43"/>
      <c r="K63" s="41"/>
      <c r="L63" s="49"/>
      <c r="M63" s="50"/>
      <c r="N63" s="41"/>
      <c r="O63" s="49"/>
      <c r="P63" s="50"/>
      <c r="Q63" s="41"/>
      <c r="R63" s="49"/>
      <c r="S63" s="51"/>
      <c r="T63" s="47"/>
      <c r="Y63" s="48" t="str">
        <f t="array" ref="Y63:AI63">transpose(index(Lists!$C$2:$H$12,,match(F63,Lists!$C$1:$H$1,0)))</f>
        <v>&lt;---Select a Priority</v>
      </c>
      <c r="Z63" s="48"/>
      <c r="AA63" s="48"/>
      <c r="AB63" s="48"/>
      <c r="AC63" s="48"/>
      <c r="AD63" s="48"/>
      <c r="AE63" s="48"/>
      <c r="AF63" s="48"/>
      <c r="AG63" s="48"/>
      <c r="AH63" s="48"/>
      <c r="AI63" s="48"/>
    </row>
    <row r="64">
      <c r="A64" s="39"/>
      <c r="B64" s="40" t="s">
        <v>98</v>
      </c>
      <c r="C64" s="41"/>
      <c r="D64" s="42"/>
      <c r="E64" s="41"/>
      <c r="F64" s="40" t="s">
        <v>98</v>
      </c>
      <c r="G64" s="39"/>
      <c r="H64" s="40" t="s">
        <v>99</v>
      </c>
      <c r="I64" s="41"/>
      <c r="J64" s="43"/>
      <c r="K64" s="41"/>
      <c r="L64" s="49"/>
      <c r="M64" s="50"/>
      <c r="N64" s="41"/>
      <c r="O64" s="49"/>
      <c r="P64" s="50"/>
      <c r="Q64" s="41"/>
      <c r="R64" s="49"/>
      <c r="S64" s="51"/>
      <c r="T64" s="47"/>
      <c r="Y64" s="48" t="str">
        <f t="array" ref="Y64:AI64">transpose(index(Lists!$C$2:$H$12,,match(F64,Lists!$C$1:$H$1,0)))</f>
        <v>&lt;---Select a Priority</v>
      </c>
      <c r="Z64" s="48"/>
      <c r="AA64" s="48"/>
      <c r="AB64" s="48"/>
      <c r="AC64" s="48"/>
      <c r="AD64" s="48"/>
      <c r="AE64" s="48"/>
      <c r="AF64" s="48"/>
      <c r="AG64" s="48"/>
      <c r="AH64" s="48"/>
      <c r="AI64" s="48"/>
    </row>
    <row r="65">
      <c r="A65" s="39"/>
      <c r="B65" s="40" t="s">
        <v>98</v>
      </c>
      <c r="C65" s="41"/>
      <c r="D65" s="42"/>
      <c r="E65" s="41"/>
      <c r="F65" s="40" t="s">
        <v>98</v>
      </c>
      <c r="G65" s="39"/>
      <c r="H65" s="40" t="s">
        <v>99</v>
      </c>
      <c r="I65" s="41"/>
      <c r="J65" s="43"/>
      <c r="K65" s="41"/>
      <c r="L65" s="49"/>
      <c r="M65" s="50"/>
      <c r="N65" s="41"/>
      <c r="O65" s="49"/>
      <c r="P65" s="50"/>
      <c r="Q65" s="41"/>
      <c r="R65" s="49"/>
      <c r="S65" s="51"/>
      <c r="T65" s="47"/>
      <c r="Y65" s="48" t="str">
        <f t="array" ref="Y65:AI65">transpose(index(Lists!$C$2:$H$12,,match(F65,Lists!$C$1:$H$1,0)))</f>
        <v>&lt;---Select a Priority</v>
      </c>
      <c r="Z65" s="48"/>
      <c r="AA65" s="48"/>
      <c r="AB65" s="48"/>
      <c r="AC65" s="48"/>
      <c r="AD65" s="48"/>
      <c r="AE65" s="48"/>
      <c r="AF65" s="48"/>
      <c r="AG65" s="48"/>
      <c r="AH65" s="48"/>
      <c r="AI65" s="48"/>
    </row>
    <row r="66">
      <c r="A66" s="39"/>
      <c r="B66" s="40" t="s">
        <v>98</v>
      </c>
      <c r="C66" s="41"/>
      <c r="D66" s="42"/>
      <c r="E66" s="41"/>
      <c r="F66" s="40" t="s">
        <v>98</v>
      </c>
      <c r="G66" s="39"/>
      <c r="H66" s="40" t="s">
        <v>99</v>
      </c>
      <c r="I66" s="41"/>
      <c r="J66" s="43"/>
      <c r="K66" s="41"/>
      <c r="L66" s="49"/>
      <c r="M66" s="50"/>
      <c r="N66" s="41"/>
      <c r="O66" s="49"/>
      <c r="P66" s="50"/>
      <c r="Q66" s="41"/>
      <c r="R66" s="49"/>
      <c r="S66" s="51"/>
      <c r="T66" s="47"/>
      <c r="Y66" s="48" t="str">
        <f t="array" ref="Y66:AI66">transpose(index(Lists!$C$2:$H$12,,match(F66,Lists!$C$1:$H$1,0)))</f>
        <v>&lt;---Select a Priority</v>
      </c>
      <c r="Z66" s="48"/>
      <c r="AA66" s="48"/>
      <c r="AB66" s="48"/>
      <c r="AC66" s="48"/>
      <c r="AD66" s="48"/>
      <c r="AE66" s="48"/>
      <c r="AF66" s="48"/>
      <c r="AG66" s="48"/>
      <c r="AH66" s="48"/>
      <c r="AI66" s="48"/>
    </row>
    <row r="67">
      <c r="A67" s="39"/>
      <c r="B67" s="40" t="s">
        <v>98</v>
      </c>
      <c r="C67" s="41"/>
      <c r="D67" s="42"/>
      <c r="E67" s="41"/>
      <c r="F67" s="40" t="s">
        <v>98</v>
      </c>
      <c r="G67" s="39"/>
      <c r="H67" s="40" t="s">
        <v>99</v>
      </c>
      <c r="I67" s="41"/>
      <c r="J67" s="43"/>
      <c r="K67" s="41"/>
      <c r="L67" s="49"/>
      <c r="M67" s="50"/>
      <c r="N67" s="41"/>
      <c r="O67" s="49"/>
      <c r="P67" s="50"/>
      <c r="Q67" s="41"/>
      <c r="R67" s="49"/>
      <c r="S67" s="51"/>
      <c r="T67" s="47"/>
      <c r="Y67" s="48" t="str">
        <f t="array" ref="Y67:AI67">transpose(index(Lists!$C$2:$H$12,,match(F67,Lists!$C$1:$H$1,0)))</f>
        <v>&lt;---Select a Priority</v>
      </c>
      <c r="Z67" s="48"/>
      <c r="AA67" s="48"/>
      <c r="AB67" s="48"/>
      <c r="AC67" s="48"/>
      <c r="AD67" s="48"/>
      <c r="AE67" s="48"/>
      <c r="AF67" s="48"/>
      <c r="AG67" s="48"/>
      <c r="AH67" s="48"/>
      <c r="AI67" s="48"/>
    </row>
    <row r="68">
      <c r="A68" s="39"/>
      <c r="B68" s="40" t="s">
        <v>98</v>
      </c>
      <c r="C68" s="41"/>
      <c r="D68" s="42"/>
      <c r="E68" s="41"/>
      <c r="F68" s="40" t="s">
        <v>98</v>
      </c>
      <c r="G68" s="39"/>
      <c r="H68" s="40" t="s">
        <v>99</v>
      </c>
      <c r="I68" s="41"/>
      <c r="J68" s="43"/>
      <c r="K68" s="41"/>
      <c r="L68" s="49"/>
      <c r="M68" s="50"/>
      <c r="N68" s="41"/>
      <c r="O68" s="49"/>
      <c r="P68" s="50"/>
      <c r="Q68" s="41"/>
      <c r="R68" s="49"/>
      <c r="S68" s="51"/>
      <c r="T68" s="47"/>
      <c r="Y68" s="48" t="str">
        <f t="array" ref="Y68:AI68">transpose(index(Lists!$C$2:$H$12,,match(F68,Lists!$C$1:$H$1,0)))</f>
        <v>&lt;---Select a Priority</v>
      </c>
      <c r="Z68" s="48"/>
      <c r="AA68" s="48"/>
      <c r="AB68" s="48"/>
      <c r="AC68" s="48"/>
      <c r="AD68" s="48"/>
      <c r="AE68" s="48"/>
      <c r="AF68" s="48"/>
      <c r="AG68" s="48"/>
      <c r="AH68" s="48"/>
      <c r="AI68" s="48"/>
    </row>
    <row r="69">
      <c r="A69" s="39"/>
      <c r="B69" s="40" t="s">
        <v>98</v>
      </c>
      <c r="C69" s="41"/>
      <c r="D69" s="42"/>
      <c r="E69" s="41"/>
      <c r="F69" s="40" t="s">
        <v>98</v>
      </c>
      <c r="G69" s="39"/>
      <c r="H69" s="40" t="s">
        <v>99</v>
      </c>
      <c r="I69" s="41"/>
      <c r="J69" s="43"/>
      <c r="K69" s="41"/>
      <c r="L69" s="49"/>
      <c r="M69" s="50"/>
      <c r="N69" s="41"/>
      <c r="O69" s="49"/>
      <c r="P69" s="50"/>
      <c r="Q69" s="41"/>
      <c r="R69" s="49"/>
      <c r="S69" s="51"/>
      <c r="T69" s="47"/>
      <c r="Y69" s="48" t="str">
        <f t="array" ref="Y69:AI69">transpose(index(Lists!$C$2:$H$12,,match(F69,Lists!$C$1:$H$1,0)))</f>
        <v>&lt;---Select a Priority</v>
      </c>
      <c r="Z69" s="48"/>
      <c r="AA69" s="48"/>
      <c r="AB69" s="48"/>
      <c r="AC69" s="48"/>
      <c r="AD69" s="48"/>
      <c r="AE69" s="48"/>
      <c r="AF69" s="48"/>
      <c r="AG69" s="48"/>
      <c r="AH69" s="48"/>
      <c r="AI69" s="48"/>
    </row>
    <row r="70">
      <c r="A70" s="39"/>
      <c r="B70" s="40" t="s">
        <v>98</v>
      </c>
      <c r="C70" s="41"/>
      <c r="D70" s="42"/>
      <c r="E70" s="41"/>
      <c r="F70" s="40" t="s">
        <v>98</v>
      </c>
      <c r="G70" s="39"/>
      <c r="H70" s="40" t="s">
        <v>99</v>
      </c>
      <c r="I70" s="41"/>
      <c r="J70" s="43"/>
      <c r="K70" s="41"/>
      <c r="L70" s="49"/>
      <c r="M70" s="50"/>
      <c r="N70" s="41"/>
      <c r="O70" s="49"/>
      <c r="P70" s="50"/>
      <c r="Q70" s="41"/>
      <c r="R70" s="49"/>
      <c r="S70" s="51"/>
      <c r="T70" s="47"/>
      <c r="Y70" s="48" t="str">
        <f t="array" ref="Y70:AI70">transpose(index(Lists!$C$2:$H$12,,match(F70,Lists!$C$1:$H$1,0)))</f>
        <v>&lt;---Select a Priority</v>
      </c>
      <c r="Z70" s="48"/>
      <c r="AA70" s="48"/>
      <c r="AB70" s="48"/>
      <c r="AC70" s="48"/>
      <c r="AD70" s="48"/>
      <c r="AE70" s="48"/>
      <c r="AF70" s="48"/>
      <c r="AG70" s="48"/>
      <c r="AH70" s="48"/>
      <c r="AI70" s="48"/>
    </row>
    <row r="71">
      <c r="A71" s="39"/>
      <c r="B71" s="40" t="s">
        <v>98</v>
      </c>
      <c r="C71" s="41"/>
      <c r="D71" s="42"/>
      <c r="E71" s="41"/>
      <c r="F71" s="40" t="s">
        <v>98</v>
      </c>
      <c r="G71" s="39"/>
      <c r="H71" s="40" t="s">
        <v>99</v>
      </c>
      <c r="I71" s="41"/>
      <c r="J71" s="43"/>
      <c r="K71" s="41"/>
      <c r="L71" s="49"/>
      <c r="M71" s="50"/>
      <c r="N71" s="41"/>
      <c r="O71" s="49"/>
      <c r="P71" s="50"/>
      <c r="Q71" s="41"/>
      <c r="R71" s="49"/>
      <c r="S71" s="51"/>
      <c r="T71" s="47"/>
      <c r="Y71" s="48" t="str">
        <f t="array" ref="Y71:AI71">transpose(index(Lists!$C$2:$H$12,,match(F71,Lists!$C$1:$H$1,0)))</f>
        <v>&lt;---Select a Priority</v>
      </c>
      <c r="Z71" s="48"/>
      <c r="AA71" s="48"/>
      <c r="AB71" s="48"/>
      <c r="AC71" s="48"/>
      <c r="AD71" s="48"/>
      <c r="AE71" s="48"/>
      <c r="AF71" s="48"/>
      <c r="AG71" s="48"/>
      <c r="AH71" s="48"/>
      <c r="AI71" s="48"/>
    </row>
    <row r="72">
      <c r="A72" s="39"/>
      <c r="B72" s="40" t="s">
        <v>98</v>
      </c>
      <c r="C72" s="41"/>
      <c r="D72" s="42"/>
      <c r="E72" s="41"/>
      <c r="F72" s="40" t="s">
        <v>98</v>
      </c>
      <c r="G72" s="39"/>
      <c r="H72" s="40" t="s">
        <v>99</v>
      </c>
      <c r="I72" s="41"/>
      <c r="J72" s="43"/>
      <c r="K72" s="41"/>
      <c r="L72" s="49"/>
      <c r="M72" s="50"/>
      <c r="N72" s="41"/>
      <c r="O72" s="49"/>
      <c r="P72" s="50"/>
      <c r="Q72" s="41"/>
      <c r="R72" s="49"/>
      <c r="S72" s="51"/>
      <c r="T72" s="47"/>
      <c r="Y72" s="48" t="str">
        <f t="array" ref="Y72:AI72">transpose(index(Lists!$C$2:$H$12,,match(F72,Lists!$C$1:$H$1,0)))</f>
        <v>&lt;---Select a Priority</v>
      </c>
      <c r="Z72" s="48"/>
      <c r="AA72" s="48"/>
      <c r="AB72" s="48"/>
      <c r="AC72" s="48"/>
      <c r="AD72" s="48"/>
      <c r="AE72" s="48"/>
      <c r="AF72" s="48"/>
      <c r="AG72" s="48"/>
      <c r="AH72" s="48"/>
      <c r="AI72" s="48"/>
    </row>
    <row r="73">
      <c r="A73" s="39"/>
      <c r="B73" s="40" t="s">
        <v>98</v>
      </c>
      <c r="C73" s="41"/>
      <c r="D73" s="42"/>
      <c r="E73" s="41"/>
      <c r="F73" s="40" t="s">
        <v>98</v>
      </c>
      <c r="G73" s="39"/>
      <c r="H73" s="40" t="s">
        <v>99</v>
      </c>
      <c r="I73" s="41"/>
      <c r="J73" s="43"/>
      <c r="K73" s="41"/>
      <c r="L73" s="49"/>
      <c r="M73" s="50"/>
      <c r="N73" s="41"/>
      <c r="O73" s="49"/>
      <c r="P73" s="50"/>
      <c r="Q73" s="41"/>
      <c r="R73" s="49"/>
      <c r="S73" s="51"/>
      <c r="T73" s="47"/>
      <c r="Y73" s="48" t="str">
        <f t="array" ref="Y73:AI73">transpose(index(Lists!$C$2:$H$12,,match(F73,Lists!$C$1:$H$1,0)))</f>
        <v>&lt;---Select a Priority</v>
      </c>
      <c r="Z73" s="48"/>
      <c r="AA73" s="48"/>
      <c r="AB73" s="48"/>
      <c r="AC73" s="48"/>
      <c r="AD73" s="48"/>
      <c r="AE73" s="48"/>
      <c r="AF73" s="48"/>
      <c r="AG73" s="48"/>
      <c r="AH73" s="48"/>
      <c r="AI73" s="48"/>
    </row>
    <row r="74">
      <c r="A74" s="39"/>
      <c r="B74" s="40" t="s">
        <v>98</v>
      </c>
      <c r="C74" s="41"/>
      <c r="D74" s="42"/>
      <c r="E74" s="41"/>
      <c r="F74" s="40" t="s">
        <v>98</v>
      </c>
      <c r="G74" s="39"/>
      <c r="H74" s="40" t="s">
        <v>99</v>
      </c>
      <c r="I74" s="41"/>
      <c r="J74" s="43"/>
      <c r="K74" s="41"/>
      <c r="L74" s="49"/>
      <c r="M74" s="50"/>
      <c r="N74" s="41"/>
      <c r="O74" s="49"/>
      <c r="P74" s="50"/>
      <c r="Q74" s="41"/>
      <c r="R74" s="49"/>
      <c r="S74" s="51"/>
      <c r="T74" s="47"/>
      <c r="Y74" s="48" t="str">
        <f t="array" ref="Y74:AI74">transpose(index(Lists!$C$2:$H$12,,match(F74,Lists!$C$1:$H$1,0)))</f>
        <v>&lt;---Select a Priority</v>
      </c>
      <c r="Z74" s="48"/>
      <c r="AA74" s="48"/>
      <c r="AB74" s="48"/>
      <c r="AC74" s="48"/>
      <c r="AD74" s="48"/>
      <c r="AE74" s="48"/>
      <c r="AF74" s="48"/>
      <c r="AG74" s="48"/>
      <c r="AH74" s="48"/>
      <c r="AI74" s="48"/>
    </row>
    <row r="75">
      <c r="A75" s="39"/>
      <c r="B75" s="40" t="s">
        <v>98</v>
      </c>
      <c r="C75" s="41"/>
      <c r="D75" s="42"/>
      <c r="E75" s="41"/>
      <c r="F75" s="40" t="s">
        <v>98</v>
      </c>
      <c r="G75" s="39"/>
      <c r="H75" s="40" t="s">
        <v>99</v>
      </c>
      <c r="I75" s="41"/>
      <c r="J75" s="43"/>
      <c r="K75" s="41"/>
      <c r="L75" s="49"/>
      <c r="M75" s="50"/>
      <c r="N75" s="41"/>
      <c r="O75" s="49"/>
      <c r="P75" s="50"/>
      <c r="Q75" s="41"/>
      <c r="R75" s="49"/>
      <c r="S75" s="51"/>
      <c r="T75" s="47"/>
      <c r="Y75" s="48" t="str">
        <f t="array" ref="Y75:AI75">transpose(index(Lists!$C$2:$H$12,,match(F75,Lists!$C$1:$H$1,0)))</f>
        <v>&lt;---Select a Priority</v>
      </c>
      <c r="Z75" s="48"/>
      <c r="AA75" s="48"/>
      <c r="AB75" s="48"/>
      <c r="AC75" s="48"/>
      <c r="AD75" s="48"/>
      <c r="AE75" s="48"/>
      <c r="AF75" s="48"/>
      <c r="AG75" s="48"/>
      <c r="AH75" s="48"/>
      <c r="AI75" s="48"/>
    </row>
    <row r="76">
      <c r="A76" s="39"/>
      <c r="B76" s="40" t="s">
        <v>98</v>
      </c>
      <c r="C76" s="41"/>
      <c r="D76" s="42"/>
      <c r="E76" s="41"/>
      <c r="F76" s="40" t="s">
        <v>98</v>
      </c>
      <c r="G76" s="39"/>
      <c r="H76" s="40" t="s">
        <v>99</v>
      </c>
      <c r="I76" s="41"/>
      <c r="J76" s="43"/>
      <c r="K76" s="41"/>
      <c r="L76" s="49"/>
      <c r="M76" s="50"/>
      <c r="N76" s="41"/>
      <c r="O76" s="49"/>
      <c r="P76" s="50"/>
      <c r="Q76" s="41"/>
      <c r="R76" s="49"/>
      <c r="S76" s="51"/>
      <c r="T76" s="47"/>
      <c r="Y76" s="48" t="str">
        <f t="array" ref="Y76:AI76">transpose(index(Lists!$C$2:$H$12,,match(F76,Lists!$C$1:$H$1,0)))</f>
        <v>&lt;---Select a Priority</v>
      </c>
      <c r="Z76" s="48"/>
      <c r="AA76" s="48"/>
      <c r="AB76" s="48"/>
      <c r="AC76" s="48"/>
      <c r="AD76" s="48"/>
      <c r="AE76" s="48"/>
      <c r="AF76" s="48"/>
      <c r="AG76" s="48"/>
      <c r="AH76" s="48"/>
      <c r="AI76" s="48"/>
    </row>
    <row r="77">
      <c r="A77" s="39"/>
      <c r="B77" s="40" t="s">
        <v>98</v>
      </c>
      <c r="C77" s="41"/>
      <c r="D77" s="42"/>
      <c r="E77" s="41"/>
      <c r="F77" s="40" t="s">
        <v>98</v>
      </c>
      <c r="G77" s="39"/>
      <c r="H77" s="40" t="s">
        <v>99</v>
      </c>
      <c r="I77" s="41"/>
      <c r="J77" s="43"/>
      <c r="K77" s="41"/>
      <c r="L77" s="49"/>
      <c r="M77" s="50"/>
      <c r="N77" s="41"/>
      <c r="O77" s="49"/>
      <c r="P77" s="50"/>
      <c r="Q77" s="41"/>
      <c r="R77" s="49"/>
      <c r="S77" s="51"/>
      <c r="T77" s="47"/>
      <c r="Y77" s="48" t="str">
        <f t="array" ref="Y77:AI77">transpose(index(Lists!$C$2:$H$12,,match(F77,Lists!$C$1:$H$1,0)))</f>
        <v>&lt;---Select a Priority</v>
      </c>
      <c r="Z77" s="48"/>
      <c r="AA77" s="48"/>
      <c r="AB77" s="48"/>
      <c r="AC77" s="48"/>
      <c r="AD77" s="48"/>
      <c r="AE77" s="48"/>
      <c r="AF77" s="48"/>
      <c r="AG77" s="48"/>
      <c r="AH77" s="48"/>
      <c r="AI77" s="48"/>
    </row>
    <row r="78">
      <c r="A78" s="39"/>
      <c r="B78" s="40" t="s">
        <v>98</v>
      </c>
      <c r="C78" s="41"/>
      <c r="D78" s="42"/>
      <c r="E78" s="41"/>
      <c r="F78" s="40" t="s">
        <v>98</v>
      </c>
      <c r="G78" s="39"/>
      <c r="H78" s="40" t="s">
        <v>99</v>
      </c>
      <c r="I78" s="41"/>
      <c r="J78" s="43"/>
      <c r="K78" s="41"/>
      <c r="L78" s="49"/>
      <c r="M78" s="50"/>
      <c r="N78" s="41"/>
      <c r="O78" s="49"/>
      <c r="P78" s="50"/>
      <c r="Q78" s="41"/>
      <c r="R78" s="49"/>
      <c r="S78" s="51"/>
      <c r="T78" s="47"/>
      <c r="Y78" s="48" t="str">
        <f t="array" ref="Y78:AI78">transpose(index(Lists!$C$2:$H$12,,match(F78,Lists!$C$1:$H$1,0)))</f>
        <v>&lt;---Select a Priority</v>
      </c>
      <c r="Z78" s="48"/>
      <c r="AA78" s="48"/>
      <c r="AB78" s="48"/>
      <c r="AC78" s="48"/>
      <c r="AD78" s="48"/>
      <c r="AE78" s="48"/>
      <c r="AF78" s="48"/>
      <c r="AG78" s="48"/>
      <c r="AH78" s="48"/>
      <c r="AI78" s="48"/>
    </row>
    <row r="79">
      <c r="A79" s="39"/>
      <c r="B79" s="40" t="s">
        <v>98</v>
      </c>
      <c r="C79" s="41"/>
      <c r="D79" s="42"/>
      <c r="E79" s="41"/>
      <c r="F79" s="40" t="s">
        <v>98</v>
      </c>
      <c r="G79" s="39"/>
      <c r="H79" s="40" t="s">
        <v>99</v>
      </c>
      <c r="I79" s="41"/>
      <c r="J79" s="43"/>
      <c r="K79" s="41"/>
      <c r="L79" s="49"/>
      <c r="M79" s="50"/>
      <c r="N79" s="41"/>
      <c r="O79" s="49"/>
      <c r="P79" s="50"/>
      <c r="Q79" s="41"/>
      <c r="R79" s="49"/>
      <c r="S79" s="51"/>
      <c r="T79" s="47"/>
      <c r="Y79" s="48" t="str">
        <f t="array" ref="Y79:AI79">transpose(index(Lists!$C$2:$H$12,,match(F79,Lists!$C$1:$H$1,0)))</f>
        <v>&lt;---Select a Priority</v>
      </c>
      <c r="Z79" s="48"/>
      <c r="AA79" s="48"/>
      <c r="AB79" s="48"/>
      <c r="AC79" s="48"/>
      <c r="AD79" s="48"/>
      <c r="AE79" s="48"/>
      <c r="AF79" s="48"/>
      <c r="AG79" s="48"/>
      <c r="AH79" s="48"/>
      <c r="AI79" s="48"/>
    </row>
    <row r="80">
      <c r="A80" s="39"/>
      <c r="B80" s="40" t="s">
        <v>98</v>
      </c>
      <c r="C80" s="41"/>
      <c r="D80" s="42"/>
      <c r="E80" s="41"/>
      <c r="F80" s="40" t="s">
        <v>98</v>
      </c>
      <c r="G80" s="39"/>
      <c r="H80" s="40" t="s">
        <v>99</v>
      </c>
      <c r="I80" s="41"/>
      <c r="J80" s="43"/>
      <c r="K80" s="41"/>
      <c r="L80" s="49"/>
      <c r="M80" s="50"/>
      <c r="N80" s="41"/>
      <c r="O80" s="49"/>
      <c r="P80" s="50"/>
      <c r="Q80" s="41"/>
      <c r="R80" s="49"/>
      <c r="S80" s="51"/>
      <c r="T80" s="47"/>
      <c r="Y80" s="48" t="str">
        <f t="array" ref="Y80:AI80">transpose(index(Lists!$C$2:$H$12,,match(F80,Lists!$C$1:$H$1,0)))</f>
        <v>&lt;---Select a Priority</v>
      </c>
      <c r="Z80" s="48"/>
      <c r="AA80" s="48"/>
      <c r="AB80" s="48"/>
      <c r="AC80" s="48"/>
      <c r="AD80" s="48"/>
      <c r="AE80" s="48"/>
      <c r="AF80" s="48"/>
      <c r="AG80" s="48"/>
      <c r="AH80" s="48"/>
      <c r="AI80" s="48"/>
    </row>
    <row r="81">
      <c r="A81" s="39"/>
      <c r="B81" s="40" t="s">
        <v>98</v>
      </c>
      <c r="C81" s="41"/>
      <c r="D81" s="42"/>
      <c r="E81" s="41"/>
      <c r="F81" s="40" t="s">
        <v>98</v>
      </c>
      <c r="G81" s="39"/>
      <c r="H81" s="40" t="s">
        <v>99</v>
      </c>
      <c r="I81" s="41"/>
      <c r="J81" s="43"/>
      <c r="K81" s="41"/>
      <c r="L81" s="49"/>
      <c r="M81" s="50"/>
      <c r="N81" s="41"/>
      <c r="O81" s="49"/>
      <c r="P81" s="50"/>
      <c r="Q81" s="41"/>
      <c r="R81" s="49"/>
      <c r="S81" s="51"/>
      <c r="T81" s="47"/>
      <c r="Y81" s="48" t="str">
        <f t="array" ref="Y81:AI81">transpose(index(Lists!$C$2:$H$12,,match(F81,Lists!$C$1:$H$1,0)))</f>
        <v>&lt;---Select a Priority</v>
      </c>
      <c r="Z81" s="48"/>
      <c r="AA81" s="48"/>
      <c r="AB81" s="48"/>
      <c r="AC81" s="48"/>
      <c r="AD81" s="48"/>
      <c r="AE81" s="48"/>
      <c r="AF81" s="48"/>
      <c r="AG81" s="48"/>
      <c r="AH81" s="48"/>
      <c r="AI81" s="48"/>
    </row>
    <row r="82">
      <c r="A82" s="39"/>
      <c r="B82" s="40" t="s">
        <v>98</v>
      </c>
      <c r="C82" s="41"/>
      <c r="D82" s="42"/>
      <c r="E82" s="41"/>
      <c r="F82" s="40" t="s">
        <v>98</v>
      </c>
      <c r="G82" s="39"/>
      <c r="H82" s="40" t="s">
        <v>99</v>
      </c>
      <c r="I82" s="41"/>
      <c r="J82" s="43"/>
      <c r="K82" s="41"/>
      <c r="L82" s="49"/>
      <c r="M82" s="50"/>
      <c r="N82" s="41"/>
      <c r="O82" s="49"/>
      <c r="P82" s="50"/>
      <c r="Q82" s="41"/>
      <c r="R82" s="49"/>
      <c r="S82" s="51"/>
      <c r="T82" s="47"/>
      <c r="Y82" s="48" t="str">
        <f t="array" ref="Y82:AI82">transpose(index(Lists!$C$2:$H$12,,match(F82,Lists!$C$1:$H$1,0)))</f>
        <v>&lt;---Select a Priority</v>
      </c>
      <c r="Z82" s="48"/>
      <c r="AA82" s="48"/>
      <c r="AB82" s="48"/>
      <c r="AC82" s="48"/>
      <c r="AD82" s="48"/>
      <c r="AE82" s="48"/>
      <c r="AF82" s="48"/>
      <c r="AG82" s="48"/>
      <c r="AH82" s="48"/>
      <c r="AI82" s="48"/>
    </row>
    <row r="83">
      <c r="A83" s="39"/>
      <c r="B83" s="40" t="s">
        <v>98</v>
      </c>
      <c r="C83" s="41"/>
      <c r="D83" s="42"/>
      <c r="E83" s="41"/>
      <c r="F83" s="40" t="s">
        <v>98</v>
      </c>
      <c r="G83" s="39"/>
      <c r="H83" s="40" t="s">
        <v>99</v>
      </c>
      <c r="I83" s="41"/>
      <c r="J83" s="43"/>
      <c r="K83" s="41"/>
      <c r="L83" s="49"/>
      <c r="M83" s="50"/>
      <c r="N83" s="41"/>
      <c r="O83" s="49"/>
      <c r="P83" s="50"/>
      <c r="Q83" s="41"/>
      <c r="R83" s="49"/>
      <c r="S83" s="51"/>
      <c r="T83" s="47"/>
      <c r="Y83" s="48" t="str">
        <f t="array" ref="Y83:AI83">transpose(index(Lists!$C$2:$H$12,,match(F83,Lists!$C$1:$H$1,0)))</f>
        <v>&lt;---Select a Priority</v>
      </c>
      <c r="Z83" s="48"/>
      <c r="AA83" s="48"/>
      <c r="AB83" s="48"/>
      <c r="AC83" s="48"/>
      <c r="AD83" s="48"/>
      <c r="AE83" s="48"/>
      <c r="AF83" s="48"/>
      <c r="AG83" s="48"/>
      <c r="AH83" s="48"/>
      <c r="AI83" s="48"/>
    </row>
    <row r="84">
      <c r="A84" s="39"/>
      <c r="B84" s="40" t="s">
        <v>98</v>
      </c>
      <c r="C84" s="41"/>
      <c r="D84" s="42"/>
      <c r="E84" s="41"/>
      <c r="F84" s="40" t="s">
        <v>98</v>
      </c>
      <c r="G84" s="39"/>
      <c r="H84" s="40" t="s">
        <v>99</v>
      </c>
      <c r="I84" s="41"/>
      <c r="J84" s="43"/>
      <c r="K84" s="41"/>
      <c r="L84" s="49"/>
      <c r="M84" s="50"/>
      <c r="N84" s="41"/>
      <c r="O84" s="49"/>
      <c r="P84" s="50"/>
      <c r="Q84" s="41"/>
      <c r="R84" s="49"/>
      <c r="S84" s="51"/>
      <c r="T84" s="47"/>
      <c r="Y84" s="48" t="str">
        <f t="array" ref="Y84:AI84">transpose(index(Lists!$C$2:$H$12,,match(F84,Lists!$C$1:$H$1,0)))</f>
        <v>&lt;---Select a Priority</v>
      </c>
      <c r="Z84" s="48"/>
      <c r="AA84" s="48"/>
      <c r="AB84" s="48"/>
      <c r="AC84" s="48"/>
      <c r="AD84" s="48"/>
      <c r="AE84" s="48"/>
      <c r="AF84" s="48"/>
      <c r="AG84" s="48"/>
      <c r="AH84" s="48"/>
      <c r="AI84" s="48"/>
    </row>
    <row r="85">
      <c r="A85" s="39"/>
      <c r="B85" s="40" t="s">
        <v>98</v>
      </c>
      <c r="C85" s="41"/>
      <c r="D85" s="42"/>
      <c r="E85" s="41"/>
      <c r="F85" s="40" t="s">
        <v>98</v>
      </c>
      <c r="G85" s="39"/>
      <c r="H85" s="40" t="s">
        <v>99</v>
      </c>
      <c r="I85" s="41"/>
      <c r="J85" s="43"/>
      <c r="K85" s="41"/>
      <c r="L85" s="49"/>
      <c r="M85" s="50"/>
      <c r="N85" s="41"/>
      <c r="O85" s="49"/>
      <c r="P85" s="50"/>
      <c r="Q85" s="41"/>
      <c r="R85" s="49"/>
      <c r="S85" s="51"/>
      <c r="T85" s="47"/>
      <c r="Y85" s="48" t="str">
        <f t="array" ref="Y85:AI85">transpose(index(Lists!$C$2:$H$12,,match(F85,Lists!$C$1:$H$1,0)))</f>
        <v>&lt;---Select a Priority</v>
      </c>
      <c r="Z85" s="48"/>
      <c r="AA85" s="48"/>
      <c r="AB85" s="48"/>
      <c r="AC85" s="48"/>
      <c r="AD85" s="48"/>
      <c r="AE85" s="48"/>
      <c r="AF85" s="48"/>
      <c r="AG85" s="48"/>
      <c r="AH85" s="48"/>
      <c r="AI85" s="48"/>
    </row>
    <row r="86">
      <c r="A86" s="39"/>
      <c r="B86" s="40" t="s">
        <v>98</v>
      </c>
      <c r="C86" s="41"/>
      <c r="D86" s="42"/>
      <c r="E86" s="41"/>
      <c r="F86" s="40" t="s">
        <v>98</v>
      </c>
      <c r="G86" s="39"/>
      <c r="H86" s="40" t="s">
        <v>99</v>
      </c>
      <c r="I86" s="41"/>
      <c r="J86" s="43"/>
      <c r="K86" s="41"/>
      <c r="L86" s="49"/>
      <c r="M86" s="50"/>
      <c r="N86" s="41"/>
      <c r="O86" s="49"/>
      <c r="P86" s="50"/>
      <c r="Q86" s="41"/>
      <c r="R86" s="49"/>
      <c r="S86" s="51"/>
      <c r="T86" s="47"/>
      <c r="Y86" s="48" t="str">
        <f t="array" ref="Y86:AI86">transpose(index(Lists!$C$2:$H$12,,match(F86,Lists!$C$1:$H$1,0)))</f>
        <v>&lt;---Select a Priority</v>
      </c>
      <c r="Z86" s="48"/>
      <c r="AA86" s="48"/>
      <c r="AB86" s="48"/>
      <c r="AC86" s="48"/>
      <c r="AD86" s="48"/>
      <c r="AE86" s="48"/>
      <c r="AF86" s="48"/>
      <c r="AG86" s="48"/>
      <c r="AH86" s="48"/>
      <c r="AI86" s="48"/>
    </row>
    <row r="87">
      <c r="A87" s="39"/>
      <c r="B87" s="40" t="s">
        <v>98</v>
      </c>
      <c r="C87" s="41"/>
      <c r="D87" s="42"/>
      <c r="E87" s="41"/>
      <c r="F87" s="40" t="s">
        <v>98</v>
      </c>
      <c r="G87" s="39"/>
      <c r="H87" s="40" t="s">
        <v>99</v>
      </c>
      <c r="I87" s="41"/>
      <c r="J87" s="43"/>
      <c r="K87" s="41"/>
      <c r="L87" s="49"/>
      <c r="M87" s="50"/>
      <c r="N87" s="41"/>
      <c r="O87" s="49"/>
      <c r="P87" s="50"/>
      <c r="Q87" s="41"/>
      <c r="R87" s="49"/>
      <c r="S87" s="51"/>
      <c r="T87" s="47"/>
      <c r="Y87" s="48" t="str">
        <f t="array" ref="Y87:AI87">transpose(index(Lists!$C$2:$H$12,,match(F87,Lists!$C$1:$H$1,0)))</f>
        <v>&lt;---Select a Priority</v>
      </c>
      <c r="Z87" s="48"/>
      <c r="AA87" s="48"/>
      <c r="AB87" s="48"/>
      <c r="AC87" s="48"/>
      <c r="AD87" s="48"/>
      <c r="AE87" s="48"/>
      <c r="AF87" s="48"/>
      <c r="AG87" s="48"/>
      <c r="AH87" s="48"/>
      <c r="AI87" s="48"/>
    </row>
    <row r="88">
      <c r="A88" s="39"/>
      <c r="B88" s="40" t="s">
        <v>98</v>
      </c>
      <c r="C88" s="41"/>
      <c r="D88" s="42"/>
      <c r="E88" s="41"/>
      <c r="F88" s="40" t="s">
        <v>98</v>
      </c>
      <c r="G88" s="39"/>
      <c r="H88" s="40" t="s">
        <v>99</v>
      </c>
      <c r="I88" s="41"/>
      <c r="J88" s="43"/>
      <c r="K88" s="41"/>
      <c r="L88" s="49"/>
      <c r="M88" s="50"/>
      <c r="N88" s="41"/>
      <c r="O88" s="49"/>
      <c r="P88" s="50"/>
      <c r="Q88" s="41"/>
      <c r="R88" s="49"/>
      <c r="S88" s="51"/>
      <c r="T88" s="47"/>
      <c r="Y88" s="48" t="str">
        <f t="array" ref="Y88:AI88">transpose(index(Lists!$C$2:$H$12,,match(F88,Lists!$C$1:$H$1,0)))</f>
        <v>&lt;---Select a Priority</v>
      </c>
      <c r="Z88" s="48"/>
      <c r="AA88" s="48"/>
      <c r="AB88" s="48"/>
      <c r="AC88" s="48"/>
      <c r="AD88" s="48"/>
      <c r="AE88" s="48"/>
      <c r="AF88" s="48"/>
      <c r="AG88" s="48"/>
      <c r="AH88" s="48"/>
      <c r="AI88" s="48"/>
    </row>
    <row r="89">
      <c r="A89" s="39"/>
      <c r="B89" s="40" t="s">
        <v>98</v>
      </c>
      <c r="C89" s="41"/>
      <c r="D89" s="42"/>
      <c r="E89" s="41"/>
      <c r="F89" s="40" t="s">
        <v>98</v>
      </c>
      <c r="G89" s="39"/>
      <c r="H89" s="40" t="s">
        <v>99</v>
      </c>
      <c r="I89" s="41"/>
      <c r="J89" s="43"/>
      <c r="K89" s="41"/>
      <c r="L89" s="49"/>
      <c r="M89" s="50"/>
      <c r="N89" s="41"/>
      <c r="O89" s="49"/>
      <c r="P89" s="50"/>
      <c r="Q89" s="41"/>
      <c r="R89" s="49"/>
      <c r="S89" s="51"/>
      <c r="T89" s="47"/>
      <c r="Y89" s="48" t="str">
        <f t="array" ref="Y89:AI89">transpose(index(Lists!$C$2:$H$12,,match(F89,Lists!$C$1:$H$1,0)))</f>
        <v>&lt;---Select a Priority</v>
      </c>
      <c r="Z89" s="48"/>
      <c r="AA89" s="48"/>
      <c r="AB89" s="48"/>
      <c r="AC89" s="48"/>
      <c r="AD89" s="48"/>
      <c r="AE89" s="48"/>
      <c r="AF89" s="48"/>
      <c r="AG89" s="48"/>
      <c r="AH89" s="48"/>
      <c r="AI89" s="48"/>
    </row>
    <row r="90">
      <c r="A90" s="39"/>
      <c r="B90" s="40" t="s">
        <v>98</v>
      </c>
      <c r="C90" s="41"/>
      <c r="D90" s="42"/>
      <c r="E90" s="41"/>
      <c r="F90" s="40" t="s">
        <v>98</v>
      </c>
      <c r="G90" s="39"/>
      <c r="H90" s="40" t="s">
        <v>99</v>
      </c>
      <c r="I90" s="41"/>
      <c r="J90" s="43"/>
      <c r="K90" s="41"/>
      <c r="L90" s="49"/>
      <c r="M90" s="50"/>
      <c r="N90" s="41"/>
      <c r="O90" s="49"/>
      <c r="P90" s="50"/>
      <c r="Q90" s="41"/>
      <c r="R90" s="49"/>
      <c r="S90" s="51"/>
      <c r="T90" s="47"/>
      <c r="Y90" s="48" t="str">
        <f t="array" ref="Y90:AI90">transpose(index(Lists!$C$2:$H$12,,match(F90,Lists!$C$1:$H$1,0)))</f>
        <v>&lt;---Select a Priority</v>
      </c>
      <c r="Z90" s="48"/>
      <c r="AA90" s="48"/>
      <c r="AB90" s="48"/>
      <c r="AC90" s="48"/>
      <c r="AD90" s="48"/>
      <c r="AE90" s="48"/>
      <c r="AF90" s="48"/>
      <c r="AG90" s="48"/>
      <c r="AH90" s="48"/>
      <c r="AI90" s="48"/>
    </row>
    <row r="91">
      <c r="A91" s="39"/>
      <c r="B91" s="40" t="s">
        <v>98</v>
      </c>
      <c r="C91" s="41"/>
      <c r="D91" s="42"/>
      <c r="E91" s="41"/>
      <c r="F91" s="40" t="s">
        <v>98</v>
      </c>
      <c r="G91" s="39"/>
      <c r="H91" s="40" t="s">
        <v>99</v>
      </c>
      <c r="I91" s="41"/>
      <c r="J91" s="43"/>
      <c r="K91" s="41"/>
      <c r="L91" s="49"/>
      <c r="M91" s="50"/>
      <c r="N91" s="41"/>
      <c r="O91" s="49"/>
      <c r="P91" s="50"/>
      <c r="Q91" s="41"/>
      <c r="R91" s="49"/>
      <c r="S91" s="51"/>
      <c r="T91" s="47"/>
      <c r="Y91" s="48" t="str">
        <f t="array" ref="Y91:AI91">transpose(index(Lists!$C$2:$H$12,,match(F91,Lists!$C$1:$H$1,0)))</f>
        <v>&lt;---Select a Priority</v>
      </c>
      <c r="Z91" s="48"/>
      <c r="AA91" s="48"/>
      <c r="AB91" s="48"/>
      <c r="AC91" s="48"/>
      <c r="AD91" s="48"/>
      <c r="AE91" s="48"/>
      <c r="AF91" s="48"/>
      <c r="AG91" s="48"/>
      <c r="AH91" s="48"/>
      <c r="AI91" s="48"/>
    </row>
    <row r="92">
      <c r="A92" s="39"/>
      <c r="B92" s="40" t="s">
        <v>98</v>
      </c>
      <c r="C92" s="41"/>
      <c r="D92" s="42"/>
      <c r="E92" s="41"/>
      <c r="F92" s="40" t="s">
        <v>98</v>
      </c>
      <c r="G92" s="39"/>
      <c r="H92" s="40" t="s">
        <v>99</v>
      </c>
      <c r="I92" s="41"/>
      <c r="J92" s="43"/>
      <c r="K92" s="41"/>
      <c r="L92" s="49"/>
      <c r="M92" s="50"/>
      <c r="N92" s="41"/>
      <c r="O92" s="49"/>
      <c r="P92" s="50"/>
      <c r="Q92" s="41"/>
      <c r="R92" s="49"/>
      <c r="S92" s="51"/>
      <c r="T92" s="47"/>
      <c r="Y92" s="48" t="str">
        <f t="array" ref="Y92:AI92">transpose(index(Lists!$C$2:$H$12,,match(F92,Lists!$C$1:$H$1,0)))</f>
        <v>&lt;---Select a Priority</v>
      </c>
      <c r="Z92" s="48"/>
      <c r="AA92" s="48"/>
      <c r="AB92" s="48"/>
      <c r="AC92" s="48"/>
      <c r="AD92" s="48"/>
      <c r="AE92" s="48"/>
      <c r="AF92" s="48"/>
      <c r="AG92" s="48"/>
      <c r="AH92" s="48"/>
      <c r="AI92" s="48"/>
    </row>
    <row r="93">
      <c r="A93" s="39"/>
      <c r="B93" s="40" t="s">
        <v>98</v>
      </c>
      <c r="C93" s="41"/>
      <c r="D93" s="42"/>
      <c r="E93" s="41"/>
      <c r="F93" s="40" t="s">
        <v>98</v>
      </c>
      <c r="G93" s="39"/>
      <c r="H93" s="40" t="s">
        <v>99</v>
      </c>
      <c r="I93" s="41"/>
      <c r="J93" s="43"/>
      <c r="K93" s="41"/>
      <c r="L93" s="49"/>
      <c r="M93" s="50"/>
      <c r="N93" s="41"/>
      <c r="O93" s="49"/>
      <c r="P93" s="50"/>
      <c r="Q93" s="41"/>
      <c r="R93" s="49"/>
      <c r="S93" s="51"/>
      <c r="T93" s="47"/>
      <c r="Y93" s="48" t="str">
        <f t="array" ref="Y93:AI93">transpose(index(Lists!$C$2:$H$12,,match(F93,Lists!$C$1:$H$1,0)))</f>
        <v>&lt;---Select a Priority</v>
      </c>
      <c r="Z93" s="48"/>
      <c r="AA93" s="48"/>
      <c r="AB93" s="48"/>
      <c r="AC93" s="48"/>
      <c r="AD93" s="48"/>
      <c r="AE93" s="48"/>
      <c r="AF93" s="48"/>
      <c r="AG93" s="48"/>
      <c r="AH93" s="48"/>
      <c r="AI93" s="48"/>
    </row>
    <row r="94">
      <c r="A94" s="39"/>
      <c r="B94" s="40" t="s">
        <v>98</v>
      </c>
      <c r="C94" s="41"/>
      <c r="D94" s="42"/>
      <c r="E94" s="41"/>
      <c r="F94" s="40" t="s">
        <v>98</v>
      </c>
      <c r="G94" s="39"/>
      <c r="H94" s="40" t="s">
        <v>99</v>
      </c>
      <c r="I94" s="41"/>
      <c r="J94" s="43"/>
      <c r="K94" s="41"/>
      <c r="L94" s="49"/>
      <c r="M94" s="50"/>
      <c r="N94" s="41"/>
      <c r="O94" s="49"/>
      <c r="P94" s="50"/>
      <c r="Q94" s="41"/>
      <c r="R94" s="49"/>
      <c r="S94" s="51"/>
      <c r="T94" s="47"/>
      <c r="Y94" s="48" t="str">
        <f t="array" ref="Y94:AI94">transpose(index(Lists!$C$2:$H$12,,match(F94,Lists!$C$1:$H$1,0)))</f>
        <v>&lt;---Select a Priority</v>
      </c>
      <c r="Z94" s="48"/>
      <c r="AA94" s="48"/>
      <c r="AB94" s="48"/>
      <c r="AC94" s="48"/>
      <c r="AD94" s="48"/>
      <c r="AE94" s="48"/>
      <c r="AF94" s="48"/>
      <c r="AG94" s="48"/>
      <c r="AH94" s="48"/>
      <c r="AI94" s="48"/>
    </row>
    <row r="95">
      <c r="A95" s="39"/>
      <c r="B95" s="40" t="s">
        <v>98</v>
      </c>
      <c r="C95" s="41"/>
      <c r="D95" s="42"/>
      <c r="E95" s="41"/>
      <c r="F95" s="40" t="s">
        <v>98</v>
      </c>
      <c r="G95" s="39"/>
      <c r="H95" s="40" t="s">
        <v>99</v>
      </c>
      <c r="I95" s="41"/>
      <c r="J95" s="43"/>
      <c r="K95" s="41"/>
      <c r="L95" s="49"/>
      <c r="M95" s="50"/>
      <c r="N95" s="41"/>
      <c r="O95" s="49"/>
      <c r="P95" s="50"/>
      <c r="Q95" s="41"/>
      <c r="R95" s="49"/>
      <c r="S95" s="51"/>
      <c r="T95" s="47"/>
      <c r="Y95" s="48" t="str">
        <f t="array" ref="Y95:AI95">transpose(index(Lists!$C$2:$H$12,,match(F95,Lists!$C$1:$H$1,0)))</f>
        <v>&lt;---Select a Priority</v>
      </c>
      <c r="Z95" s="48"/>
      <c r="AA95" s="48"/>
      <c r="AB95" s="48"/>
      <c r="AC95" s="48"/>
      <c r="AD95" s="48"/>
      <c r="AE95" s="48"/>
      <c r="AF95" s="48"/>
      <c r="AG95" s="48"/>
      <c r="AH95" s="48"/>
      <c r="AI95" s="48"/>
    </row>
    <row r="96">
      <c r="A96" s="39"/>
      <c r="B96" s="40" t="s">
        <v>98</v>
      </c>
      <c r="C96" s="41"/>
      <c r="D96" s="42"/>
      <c r="E96" s="41"/>
      <c r="F96" s="40" t="s">
        <v>98</v>
      </c>
      <c r="G96" s="39"/>
      <c r="H96" s="40" t="s">
        <v>99</v>
      </c>
      <c r="I96" s="41"/>
      <c r="J96" s="43"/>
      <c r="K96" s="41"/>
      <c r="L96" s="49"/>
      <c r="M96" s="50"/>
      <c r="N96" s="41"/>
      <c r="O96" s="49"/>
      <c r="P96" s="50"/>
      <c r="Q96" s="41"/>
      <c r="R96" s="49"/>
      <c r="S96" s="51"/>
      <c r="T96" s="47"/>
      <c r="Y96" s="48" t="str">
        <f t="array" ref="Y96:AI96">transpose(index(Lists!$C$2:$H$12,,match(F96,Lists!$C$1:$H$1,0)))</f>
        <v>&lt;---Select a Priority</v>
      </c>
      <c r="Z96" s="48"/>
      <c r="AA96" s="48"/>
      <c r="AB96" s="48"/>
      <c r="AC96" s="48"/>
      <c r="AD96" s="48"/>
      <c r="AE96" s="48"/>
      <c r="AF96" s="48"/>
      <c r="AG96" s="48"/>
      <c r="AH96" s="48"/>
      <c r="AI96" s="48"/>
    </row>
    <row r="97">
      <c r="A97" s="39"/>
      <c r="B97" s="40" t="s">
        <v>98</v>
      </c>
      <c r="C97" s="41"/>
      <c r="D97" s="42"/>
      <c r="E97" s="41"/>
      <c r="F97" s="40" t="s">
        <v>98</v>
      </c>
      <c r="G97" s="39"/>
      <c r="H97" s="40" t="s">
        <v>99</v>
      </c>
      <c r="I97" s="41"/>
      <c r="J97" s="43"/>
      <c r="K97" s="41"/>
      <c r="L97" s="49"/>
      <c r="M97" s="50"/>
      <c r="N97" s="41"/>
      <c r="O97" s="49"/>
      <c r="P97" s="50"/>
      <c r="Q97" s="41"/>
      <c r="R97" s="49"/>
      <c r="S97" s="51"/>
      <c r="T97" s="47"/>
      <c r="Y97" s="48" t="str">
        <f t="array" ref="Y97:AI97">transpose(index(Lists!$C$2:$H$12,,match(F97,Lists!$C$1:$H$1,0)))</f>
        <v>&lt;---Select a Priority</v>
      </c>
      <c r="Z97" s="48"/>
      <c r="AA97" s="48"/>
      <c r="AB97" s="48"/>
      <c r="AC97" s="48"/>
      <c r="AD97" s="48"/>
      <c r="AE97" s="48"/>
      <c r="AF97" s="48"/>
      <c r="AG97" s="48"/>
      <c r="AH97" s="48"/>
      <c r="AI97" s="48"/>
    </row>
    <row r="98">
      <c r="A98" s="39"/>
      <c r="B98" s="40" t="s">
        <v>98</v>
      </c>
      <c r="C98" s="41"/>
      <c r="D98" s="42"/>
      <c r="E98" s="41"/>
      <c r="F98" s="40" t="s">
        <v>98</v>
      </c>
      <c r="G98" s="39"/>
      <c r="H98" s="40" t="s">
        <v>99</v>
      </c>
      <c r="I98" s="41"/>
      <c r="J98" s="43"/>
      <c r="K98" s="41"/>
      <c r="L98" s="49"/>
      <c r="M98" s="50"/>
      <c r="N98" s="41"/>
      <c r="O98" s="49"/>
      <c r="P98" s="50"/>
      <c r="Q98" s="41"/>
      <c r="R98" s="49"/>
      <c r="S98" s="51"/>
      <c r="T98" s="47"/>
      <c r="Y98" s="48" t="str">
        <f t="array" ref="Y98:AI98">transpose(index(Lists!$C$2:$H$12,,match(F98,Lists!$C$1:$H$1,0)))</f>
        <v>&lt;---Select a Priority</v>
      </c>
      <c r="Z98" s="48"/>
      <c r="AA98" s="48"/>
      <c r="AB98" s="48"/>
      <c r="AC98" s="48"/>
      <c r="AD98" s="48"/>
      <c r="AE98" s="48"/>
      <c r="AF98" s="48"/>
      <c r="AG98" s="48"/>
      <c r="AH98" s="48"/>
      <c r="AI98" s="48"/>
    </row>
    <row r="99">
      <c r="A99" s="39"/>
      <c r="B99" s="40" t="s">
        <v>98</v>
      </c>
      <c r="C99" s="41"/>
      <c r="D99" s="42"/>
      <c r="E99" s="41"/>
      <c r="F99" s="40" t="s">
        <v>98</v>
      </c>
      <c r="G99" s="39"/>
      <c r="H99" s="40" t="s">
        <v>99</v>
      </c>
      <c r="I99" s="41"/>
      <c r="J99" s="43"/>
      <c r="K99" s="41"/>
      <c r="L99" s="49"/>
      <c r="M99" s="50"/>
      <c r="N99" s="41"/>
      <c r="O99" s="49"/>
      <c r="P99" s="50"/>
      <c r="Q99" s="41"/>
      <c r="R99" s="49"/>
      <c r="S99" s="51"/>
      <c r="T99" s="47"/>
      <c r="Y99" s="48" t="str">
        <f t="array" ref="Y99:AI99">transpose(index(Lists!$C$2:$H$12,,match(F99,Lists!$C$1:$H$1,0)))</f>
        <v>&lt;---Select a Priority</v>
      </c>
      <c r="Z99" s="48"/>
      <c r="AA99" s="48"/>
      <c r="AB99" s="48"/>
      <c r="AC99" s="48"/>
      <c r="AD99" s="48"/>
      <c r="AE99" s="48"/>
      <c r="AF99" s="48"/>
      <c r="AG99" s="48"/>
      <c r="AH99" s="48"/>
      <c r="AI99" s="48"/>
    </row>
    <row r="100">
      <c r="A100" s="39"/>
      <c r="B100" s="40" t="s">
        <v>98</v>
      </c>
      <c r="C100" s="41"/>
      <c r="D100" s="42"/>
      <c r="E100" s="41"/>
      <c r="F100" s="40" t="s">
        <v>98</v>
      </c>
      <c r="G100" s="39"/>
      <c r="H100" s="40" t="s">
        <v>99</v>
      </c>
      <c r="I100" s="41"/>
      <c r="J100" s="43"/>
      <c r="K100" s="41"/>
      <c r="L100" s="49"/>
      <c r="M100" s="50"/>
      <c r="N100" s="41"/>
      <c r="O100" s="49"/>
      <c r="P100" s="50"/>
      <c r="Q100" s="41"/>
      <c r="R100" s="49"/>
      <c r="S100" s="51"/>
      <c r="T100" s="47"/>
      <c r="Y100" s="48" t="str">
        <f t="array" ref="Y100:AI100">transpose(index(Lists!$C$2:$H$12,,match(F100,Lists!$C$1:$H$1,0)))</f>
        <v>&lt;---Select a Priority</v>
      </c>
      <c r="Z100" s="48"/>
      <c r="AA100" s="48"/>
      <c r="AB100" s="48"/>
      <c r="AC100" s="48"/>
      <c r="AD100" s="48"/>
      <c r="AE100" s="48"/>
      <c r="AF100" s="48"/>
      <c r="AG100" s="48"/>
      <c r="AH100" s="48"/>
      <c r="AI100" s="48"/>
    </row>
    <row r="101">
      <c r="A101" s="39"/>
      <c r="B101" s="40" t="s">
        <v>98</v>
      </c>
      <c r="C101" s="41"/>
      <c r="D101" s="42"/>
      <c r="E101" s="41"/>
      <c r="F101" s="40" t="s">
        <v>98</v>
      </c>
      <c r="G101" s="39"/>
      <c r="H101" s="40" t="s">
        <v>99</v>
      </c>
      <c r="I101" s="41"/>
      <c r="J101" s="43"/>
      <c r="K101" s="41"/>
      <c r="L101" s="44"/>
      <c r="M101" s="45"/>
      <c r="N101" s="41"/>
      <c r="O101" s="44"/>
      <c r="P101" s="45"/>
      <c r="Q101" s="41"/>
      <c r="R101" s="44"/>
      <c r="S101" s="46"/>
      <c r="T101" s="47"/>
      <c r="Y101" s="48" t="str">
        <f t="array" ref="Y101:AI101">transpose(index(Lists!$C$2:$H$12,,match(F101,Lists!$C$1:$H$1,0)))</f>
        <v>&lt;---Select a Priority</v>
      </c>
      <c r="Z101" s="48"/>
      <c r="AA101" s="48"/>
      <c r="AB101" s="48"/>
      <c r="AC101" s="48"/>
      <c r="AD101" s="48"/>
      <c r="AE101" s="48"/>
      <c r="AF101" s="48"/>
      <c r="AG101" s="48"/>
      <c r="AH101" s="48"/>
      <c r="AI101" s="48"/>
    </row>
    <row r="102">
      <c r="A102" s="39"/>
      <c r="B102" s="40" t="s">
        <v>98</v>
      </c>
      <c r="C102" s="41"/>
      <c r="D102" s="42"/>
      <c r="E102" s="41"/>
      <c r="F102" s="40" t="s">
        <v>98</v>
      </c>
      <c r="G102" s="39"/>
      <c r="H102" s="40" t="s">
        <v>99</v>
      </c>
      <c r="I102" s="41"/>
      <c r="J102" s="43"/>
      <c r="K102" s="41"/>
      <c r="L102" s="49"/>
      <c r="M102" s="50"/>
      <c r="N102" s="41"/>
      <c r="O102" s="49"/>
      <c r="P102" s="50"/>
      <c r="Q102" s="41"/>
      <c r="R102" s="49"/>
      <c r="S102" s="51"/>
      <c r="T102" s="47"/>
      <c r="Y102" s="48" t="str">
        <f t="array" ref="Y102:AI102">transpose(index(Lists!$C$2:$H$12,,match(F102,Lists!$C$1:$H$1,0)))</f>
        <v>&lt;---Select a Priority</v>
      </c>
      <c r="Z102" s="48"/>
      <c r="AA102" s="48"/>
      <c r="AB102" s="48"/>
      <c r="AC102" s="48"/>
      <c r="AD102" s="48"/>
      <c r="AE102" s="48"/>
      <c r="AF102" s="48"/>
      <c r="AG102" s="48"/>
      <c r="AH102" s="48"/>
      <c r="AI102" s="48"/>
    </row>
    <row r="103">
      <c r="A103" s="53"/>
      <c r="B103" s="53"/>
      <c r="C103" s="54"/>
      <c r="D103" s="54"/>
      <c r="E103" s="54"/>
      <c r="F103" s="53"/>
      <c r="G103" s="53"/>
      <c r="H103" s="53"/>
      <c r="I103" s="54"/>
      <c r="J103" s="53"/>
      <c r="K103" s="54"/>
      <c r="L103" s="53"/>
      <c r="M103" s="53"/>
      <c r="N103" s="54"/>
      <c r="O103" s="53"/>
      <c r="P103" s="53"/>
      <c r="Q103" s="54"/>
      <c r="R103" s="53"/>
      <c r="S103" s="53"/>
      <c r="T103" s="54"/>
    </row>
    <row r="106" hidden="1">
      <c r="D106" s="55" t="s">
        <v>82</v>
      </c>
      <c r="F106" s="56" t="s">
        <v>19</v>
      </c>
      <c r="H106" s="48" t="s">
        <v>28</v>
      </c>
    </row>
    <row r="107" hidden="1">
      <c r="D107" s="55" t="s">
        <v>83</v>
      </c>
      <c r="F107" s="56" t="s">
        <v>19</v>
      </c>
      <c r="H107" s="48" t="s">
        <v>29</v>
      </c>
    </row>
    <row r="108" hidden="1">
      <c r="D108" s="55" t="s">
        <v>84</v>
      </c>
      <c r="F108" s="56" t="s">
        <v>19</v>
      </c>
      <c r="H108" s="48" t="s">
        <v>30</v>
      </c>
    </row>
    <row r="109" hidden="1">
      <c r="D109" s="55" t="s">
        <v>85</v>
      </c>
      <c r="F109" s="56" t="s">
        <v>19</v>
      </c>
      <c r="H109" s="48" t="s">
        <v>31</v>
      </c>
    </row>
    <row r="110" hidden="1">
      <c r="D110" s="55" t="s">
        <v>86</v>
      </c>
      <c r="F110" s="56" t="s">
        <v>19</v>
      </c>
      <c r="H110" s="48" t="s">
        <v>32</v>
      </c>
    </row>
    <row r="111" hidden="1">
      <c r="D111" s="55" t="s">
        <v>87</v>
      </c>
      <c r="F111" s="56" t="s">
        <v>19</v>
      </c>
      <c r="H111" s="48" t="s">
        <v>33</v>
      </c>
    </row>
    <row r="112" hidden="1">
      <c r="D112" s="55" t="s">
        <v>88</v>
      </c>
      <c r="F112" s="56" t="s">
        <v>19</v>
      </c>
      <c r="H112" s="48" t="s">
        <v>34</v>
      </c>
    </row>
    <row r="113" hidden="1">
      <c r="D113" s="55" t="s">
        <v>89</v>
      </c>
      <c r="F113" s="56" t="s">
        <v>19</v>
      </c>
      <c r="H113" s="48" t="s">
        <v>35</v>
      </c>
    </row>
    <row r="114" hidden="1">
      <c r="F114" s="56" t="s">
        <v>19</v>
      </c>
      <c r="H114" s="48" t="s">
        <v>36</v>
      </c>
    </row>
    <row r="115" hidden="1"/>
    <row r="116" hidden="1">
      <c r="F116" s="56" t="s">
        <v>20</v>
      </c>
      <c r="H116" s="48" t="s">
        <v>39</v>
      </c>
    </row>
    <row r="117" hidden="1">
      <c r="F117" s="56" t="s">
        <v>20</v>
      </c>
      <c r="H117" s="57" t="s">
        <v>40</v>
      </c>
    </row>
    <row r="118" hidden="1">
      <c r="F118" s="56" t="s">
        <v>20</v>
      </c>
      <c r="H118" s="57" t="s">
        <v>41</v>
      </c>
    </row>
    <row r="119" hidden="1">
      <c r="F119" s="56" t="s">
        <v>20</v>
      </c>
      <c r="H119" s="57" t="s">
        <v>42</v>
      </c>
    </row>
    <row r="120" hidden="1">
      <c r="F120" s="56" t="s">
        <v>20</v>
      </c>
      <c r="H120" s="57" t="s">
        <v>43</v>
      </c>
    </row>
    <row r="121" hidden="1"/>
    <row r="122" hidden="1">
      <c r="F122" s="56" t="s">
        <v>21</v>
      </c>
      <c r="H122" s="48" t="s">
        <v>46</v>
      </c>
    </row>
    <row r="123" hidden="1">
      <c r="F123" s="56" t="s">
        <v>21</v>
      </c>
      <c r="H123" s="48" t="s">
        <v>47</v>
      </c>
    </row>
    <row r="124" hidden="1">
      <c r="F124" s="56" t="s">
        <v>21</v>
      </c>
      <c r="H124" s="48" t="s">
        <v>48</v>
      </c>
    </row>
    <row r="125" hidden="1">
      <c r="F125" s="56" t="s">
        <v>21</v>
      </c>
      <c r="H125" s="48" t="s">
        <v>49</v>
      </c>
    </row>
    <row r="126" hidden="1">
      <c r="F126" s="56" t="s">
        <v>21</v>
      </c>
      <c r="H126" s="48" t="s">
        <v>50</v>
      </c>
    </row>
    <row r="127" hidden="1">
      <c r="F127" s="56" t="s">
        <v>21</v>
      </c>
      <c r="H127" s="48" t="s">
        <v>51</v>
      </c>
    </row>
    <row r="128" hidden="1">
      <c r="F128" s="56" t="s">
        <v>21</v>
      </c>
      <c r="H128" s="48" t="s">
        <v>52</v>
      </c>
    </row>
    <row r="129" hidden="1">
      <c r="F129" s="56" t="s">
        <v>21</v>
      </c>
      <c r="H129" s="48" t="s">
        <v>53</v>
      </c>
    </row>
    <row r="130" hidden="1">
      <c r="F130" s="56" t="s">
        <v>21</v>
      </c>
      <c r="H130" s="48" t="s">
        <v>54</v>
      </c>
    </row>
    <row r="131" hidden="1">
      <c r="F131" s="56" t="s">
        <v>21</v>
      </c>
      <c r="H131" s="48" t="s">
        <v>55</v>
      </c>
    </row>
    <row r="132" hidden="1"/>
    <row r="133" hidden="1">
      <c r="F133" s="56" t="s">
        <v>22</v>
      </c>
      <c r="H133" s="48" t="s">
        <v>58</v>
      </c>
    </row>
    <row r="134" hidden="1">
      <c r="F134" s="56" t="s">
        <v>22</v>
      </c>
      <c r="H134" s="48" t="s">
        <v>59</v>
      </c>
    </row>
    <row r="135" hidden="1">
      <c r="F135" s="56" t="s">
        <v>22</v>
      </c>
      <c r="H135" s="48" t="s">
        <v>60</v>
      </c>
    </row>
    <row r="136" hidden="1">
      <c r="F136" s="56" t="s">
        <v>22</v>
      </c>
      <c r="H136" s="48" t="s">
        <v>61</v>
      </c>
    </row>
    <row r="137" hidden="1">
      <c r="F137" s="56" t="s">
        <v>22</v>
      </c>
      <c r="H137" s="48" t="s">
        <v>62</v>
      </c>
    </row>
    <row r="138" hidden="1">
      <c r="F138" s="56" t="s">
        <v>22</v>
      </c>
      <c r="H138" s="48" t="s">
        <v>63</v>
      </c>
    </row>
    <row r="139" hidden="1">
      <c r="F139" s="56" t="s">
        <v>22</v>
      </c>
      <c r="H139" s="48" t="s">
        <v>64</v>
      </c>
    </row>
    <row r="140" hidden="1">
      <c r="F140" s="56" t="s">
        <v>22</v>
      </c>
      <c r="H140" s="48" t="s">
        <v>65</v>
      </c>
    </row>
    <row r="141" hidden="1">
      <c r="F141" s="56" t="s">
        <v>22</v>
      </c>
      <c r="H141" s="48" t="s">
        <v>66</v>
      </c>
    </row>
    <row r="142" hidden="1">
      <c r="F142" s="56" t="s">
        <v>22</v>
      </c>
      <c r="H142" s="48" t="s">
        <v>67</v>
      </c>
    </row>
    <row r="143" hidden="1"/>
    <row r="144" hidden="1">
      <c r="F144" s="56" t="s">
        <v>23</v>
      </c>
      <c r="H144" s="48" t="s">
        <v>70</v>
      </c>
    </row>
    <row r="145" hidden="1">
      <c r="F145" s="56" t="s">
        <v>23</v>
      </c>
      <c r="H145" s="48" t="s">
        <v>71</v>
      </c>
    </row>
    <row r="146" hidden="1">
      <c r="F146" s="56" t="s">
        <v>23</v>
      </c>
      <c r="H146" s="48" t="s">
        <v>72</v>
      </c>
    </row>
    <row r="147" hidden="1">
      <c r="F147" s="56" t="s">
        <v>23</v>
      </c>
      <c r="H147" s="48" t="s">
        <v>73</v>
      </c>
    </row>
    <row r="148" hidden="1">
      <c r="F148" s="56" t="s">
        <v>23</v>
      </c>
      <c r="H148" s="48" t="s">
        <v>75</v>
      </c>
    </row>
    <row r="149" hidden="1">
      <c r="F149" s="56" t="s">
        <v>23</v>
      </c>
      <c r="H149" s="48" t="s">
        <v>74</v>
      </c>
    </row>
    <row r="150" hidden="1">
      <c r="F150" s="56" t="s">
        <v>23</v>
      </c>
      <c r="H150" s="48" t="s">
        <v>76</v>
      </c>
    </row>
    <row r="151" hidden="1">
      <c r="F151" s="56" t="s">
        <v>23</v>
      </c>
      <c r="H151" s="48" t="s">
        <v>77</v>
      </c>
    </row>
    <row r="152" hidden="1">
      <c r="F152" s="56" t="s">
        <v>23</v>
      </c>
      <c r="H152" s="48" t="s">
        <v>78</v>
      </c>
    </row>
    <row r="153" hidden="1">
      <c r="F153" s="56" t="s">
        <v>23</v>
      </c>
      <c r="H153" s="48" t="s">
        <v>79</v>
      </c>
    </row>
    <row r="154" hidden="1"/>
  </sheetData>
  <mergeCells count="3">
    <mergeCell ref="L1:M1"/>
    <mergeCell ref="O1:P1"/>
    <mergeCell ref="R1:S1"/>
  </mergeCells>
  <dataValidations>
    <dataValidation type="list" allowBlank="1" sqref="B3:B102">
      <formula1>Lists!$A$2:$A$34</formula1>
    </dataValidation>
    <dataValidation type="list" allowBlank="1" sqref="F3:F102">
      <formula1>Lists!$C$1:$H$1</formula1>
    </dataValidation>
    <dataValidation type="list" allowBlank="1" sqref="H3:H102">
      <formula1>Y3:AK3</formula1>
    </dataValidation>
    <dataValidation type="list" allowBlank="1" sqref="D3:D102">
      <formula1>"100 - Personal Services - Salaries,200 - Personal Services - Employee Benefits,300 - Purchased Professional and Technical Services,400 - Purchased Property Services,500 - Other Purchased Services,600 - Supplies,700 - Property,800 - Other Objects"</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pageSetUpPr/>
  </sheetPr>
  <sheetViews>
    <sheetView showGridLines="0" workbookViewId="0"/>
  </sheetViews>
  <sheetFormatPr customHeight="1" defaultColWidth="12.63" defaultRowHeight="15.75"/>
  <cols>
    <col customWidth="1" min="1" max="1" width="2.5"/>
    <col customWidth="1" min="2" max="2" width="15.25"/>
    <col customWidth="1" min="3" max="3" width="19.63"/>
    <col customWidth="1" min="4" max="4" width="21.63"/>
    <col customWidth="1" min="5" max="5" width="23.5"/>
    <col customWidth="1" min="6" max="6" width="2.5"/>
    <col customWidth="1" min="7" max="7" width="19.75"/>
    <col customWidth="1" min="8" max="8" width="2.13"/>
    <col customWidth="1" min="9" max="9" width="13.75"/>
    <col customWidth="1" min="10" max="10" width="2.13"/>
    <col customWidth="1" min="11" max="11" width="15.13"/>
    <col customWidth="1" min="12" max="12" width="2.13"/>
    <col customWidth="1" min="13" max="13" width="13.63"/>
    <col customWidth="1" min="14" max="14" width="2.13"/>
    <col customWidth="1" min="15" max="15" width="14.38"/>
    <col customWidth="1" min="16" max="16" width="3.63"/>
    <col customWidth="1" min="17" max="17" width="50.0"/>
    <col customWidth="1" min="18" max="18" width="2.88"/>
    <col customWidth="1" min="19" max="19" width="12.13"/>
    <col customWidth="1" min="20" max="20" width="3.88"/>
    <col customWidth="1" min="21" max="21" width="13.38"/>
    <col customWidth="1" min="22" max="22" width="2.88"/>
    <col customWidth="1" min="23" max="23" width="7.75"/>
    <col customWidth="1" min="24" max="24" width="2.88"/>
    <col customWidth="1" min="25" max="25" width="7.75"/>
    <col customWidth="1" min="26" max="26" width="2.88"/>
    <col customWidth="1" min="27" max="27" width="16.25"/>
    <col customWidth="1" min="28" max="28" width="2.88"/>
    <col customWidth="1" min="29" max="29" width="15.5"/>
    <col customWidth="1" min="30" max="30" width="3.38"/>
    <col customWidth="1" min="31" max="31" width="15.25"/>
    <col customWidth="1" min="32" max="32" width="3.38"/>
    <col customWidth="1" min="33" max="33" width="8.88"/>
    <col customWidth="1" min="34" max="34" width="3.38"/>
    <col customWidth="1" min="35" max="35" width="15.38"/>
    <col customWidth="1" min="36" max="36" width="3.38"/>
  </cols>
  <sheetData>
    <row r="1" ht="19.5" customHeight="1">
      <c r="A1" s="58"/>
      <c r="B1" s="59" t="s">
        <v>19</v>
      </c>
      <c r="C1" s="58"/>
      <c r="D1" s="58"/>
      <c r="E1" s="58"/>
      <c r="F1" s="58"/>
      <c r="G1" s="60"/>
      <c r="H1" s="61"/>
      <c r="I1" s="58"/>
      <c r="J1" s="58"/>
      <c r="K1" s="58"/>
      <c r="L1" s="58"/>
      <c r="M1" s="58"/>
      <c r="N1" s="58"/>
      <c r="O1" s="58"/>
      <c r="P1" s="58"/>
      <c r="Q1" s="58"/>
      <c r="R1" s="58"/>
      <c r="S1" s="58"/>
      <c r="T1" s="58"/>
      <c r="U1" s="58"/>
      <c r="V1" s="58"/>
    </row>
    <row r="2">
      <c r="A2" s="58"/>
      <c r="B2" s="58"/>
      <c r="C2" s="58"/>
      <c r="D2" s="58"/>
      <c r="E2" s="58"/>
      <c r="F2" s="58"/>
      <c r="G2" s="60"/>
      <c r="H2" s="58"/>
      <c r="I2" s="58"/>
      <c r="J2" s="58"/>
      <c r="K2" s="58"/>
      <c r="L2" s="58"/>
      <c r="M2" s="58"/>
      <c r="N2" s="58"/>
      <c r="O2" s="58"/>
      <c r="P2" s="58"/>
      <c r="Q2" s="58"/>
      <c r="R2" s="58"/>
      <c r="S2" s="58"/>
      <c r="T2" s="58"/>
      <c r="U2" s="58"/>
      <c r="V2" s="58"/>
    </row>
    <row r="3">
      <c r="A3" s="58"/>
      <c r="B3" s="62" t="s">
        <v>32</v>
      </c>
      <c r="C3" s="58"/>
      <c r="D3" s="58"/>
      <c r="E3" s="58"/>
      <c r="F3" s="58"/>
      <c r="G3" s="58"/>
      <c r="H3" s="58"/>
      <c r="I3" s="58"/>
      <c r="J3" s="58"/>
      <c r="K3" s="58"/>
      <c r="L3" s="58"/>
      <c r="M3" s="58"/>
      <c r="N3" s="58"/>
      <c r="O3" s="58"/>
      <c r="P3" s="58"/>
      <c r="Q3" s="58"/>
      <c r="R3" s="58"/>
      <c r="S3" s="58"/>
      <c r="T3" s="58"/>
      <c r="U3" s="58"/>
      <c r="V3" s="58"/>
    </row>
    <row r="4" ht="19.5" customHeight="1">
      <c r="A4" s="58"/>
      <c r="B4" s="63" t="s">
        <v>100</v>
      </c>
      <c r="F4" s="58"/>
      <c r="G4" s="60"/>
      <c r="H4" s="60"/>
      <c r="I4" s="60"/>
      <c r="J4" s="58"/>
      <c r="K4" s="64" t="s">
        <v>101</v>
      </c>
      <c r="L4" s="58"/>
      <c r="M4" s="58"/>
      <c r="N4" s="58"/>
      <c r="O4" s="58"/>
      <c r="P4" s="58"/>
      <c r="Q4" s="58"/>
      <c r="R4" s="58"/>
      <c r="S4" s="58"/>
      <c r="T4" s="58"/>
      <c r="U4" s="58"/>
      <c r="V4" s="58"/>
    </row>
    <row r="5" ht="19.5" customHeight="1">
      <c r="A5" s="58"/>
      <c r="B5" s="65" t="s">
        <v>102</v>
      </c>
      <c r="C5" s="66" t="s">
        <v>103</v>
      </c>
      <c r="D5" s="67" t="s">
        <v>104</v>
      </c>
      <c r="E5" s="58"/>
      <c r="F5" s="58"/>
      <c r="G5" s="60"/>
      <c r="H5" s="60"/>
      <c r="I5" s="60"/>
      <c r="J5" s="58"/>
      <c r="L5" s="58"/>
      <c r="M5" s="58"/>
      <c r="N5" s="58"/>
      <c r="O5" s="58"/>
      <c r="P5" s="58"/>
      <c r="Q5" s="58"/>
      <c r="R5" s="58"/>
      <c r="S5" s="58"/>
      <c r="T5" s="58"/>
      <c r="U5" s="58"/>
      <c r="V5" s="58"/>
    </row>
    <row r="6" ht="15.0" customHeight="1">
      <c r="A6" s="58"/>
      <c r="B6" s="68"/>
      <c r="C6" s="69"/>
      <c r="D6" s="69"/>
      <c r="E6" s="58"/>
      <c r="F6" s="58"/>
      <c r="G6" s="60"/>
      <c r="H6" s="60"/>
      <c r="I6" s="60"/>
      <c r="J6" s="58"/>
      <c r="L6" s="58"/>
      <c r="M6" s="58"/>
      <c r="N6" s="58"/>
      <c r="O6" s="58"/>
      <c r="P6" s="58"/>
      <c r="Q6" s="58"/>
      <c r="R6" s="58"/>
      <c r="S6" s="58"/>
      <c r="T6" s="58"/>
      <c r="U6" s="58"/>
      <c r="V6" s="58"/>
      <c r="AV6" s="70"/>
      <c r="AW6" s="70"/>
    </row>
    <row r="7" ht="15.0" customHeight="1">
      <c r="A7" s="58"/>
      <c r="B7" s="68"/>
      <c r="C7" s="69"/>
      <c r="D7" s="69"/>
      <c r="E7" s="58"/>
      <c r="F7" s="58"/>
      <c r="G7" s="60"/>
      <c r="H7" s="60"/>
      <c r="I7" s="60"/>
      <c r="J7" s="58"/>
      <c r="L7" s="58"/>
      <c r="M7" s="58"/>
      <c r="N7" s="58"/>
      <c r="O7" s="58"/>
      <c r="P7" s="58"/>
      <c r="Q7" s="58"/>
      <c r="R7" s="58"/>
      <c r="S7" s="58"/>
      <c r="T7" s="58"/>
      <c r="U7" s="58"/>
      <c r="V7" s="58"/>
      <c r="AV7" s="70"/>
      <c r="AW7" s="70"/>
    </row>
    <row r="8">
      <c r="A8" s="58"/>
      <c r="B8" s="68"/>
      <c r="C8" s="69"/>
      <c r="D8" s="69"/>
      <c r="E8" s="58"/>
      <c r="F8" s="58"/>
      <c r="G8" s="60"/>
      <c r="H8" s="60"/>
      <c r="I8" s="60"/>
      <c r="J8" s="58"/>
      <c r="L8" s="58"/>
      <c r="M8" s="58"/>
      <c r="N8" s="58"/>
      <c r="O8" s="58"/>
      <c r="P8" s="58"/>
      <c r="Q8" s="58"/>
      <c r="R8" s="58"/>
      <c r="S8" s="58"/>
      <c r="T8" s="58"/>
      <c r="U8" s="58"/>
      <c r="V8" s="58"/>
      <c r="AV8" s="70"/>
      <c r="AW8" s="70"/>
    </row>
    <row r="9">
      <c r="A9" s="58"/>
      <c r="B9" s="68"/>
      <c r="C9" s="69"/>
      <c r="D9" s="69"/>
      <c r="E9" s="58"/>
      <c r="F9" s="58"/>
      <c r="G9" s="60"/>
      <c r="H9" s="60"/>
      <c r="I9" s="60"/>
      <c r="J9" s="58"/>
      <c r="L9" s="58"/>
      <c r="M9" s="58"/>
      <c r="N9" s="58"/>
      <c r="O9" s="58"/>
      <c r="P9" s="58"/>
      <c r="Q9" s="58"/>
      <c r="R9" s="71"/>
      <c r="S9" s="71"/>
      <c r="T9" s="71"/>
      <c r="U9" s="71"/>
      <c r="V9" s="71"/>
      <c r="W9" s="72"/>
      <c r="X9" s="72"/>
      <c r="Y9" s="72"/>
      <c r="Z9" s="72"/>
      <c r="AA9" s="72"/>
      <c r="AB9" s="72"/>
      <c r="AC9" s="72"/>
      <c r="AD9" s="72"/>
      <c r="AE9" s="72"/>
      <c r="AF9" s="72"/>
      <c r="AG9" s="72"/>
      <c r="AH9" s="72"/>
      <c r="AI9" s="72"/>
      <c r="AJ9" s="72"/>
      <c r="AK9" s="72"/>
      <c r="AL9" s="72"/>
      <c r="AM9" s="72"/>
      <c r="AN9" s="72"/>
      <c r="AO9" s="72"/>
      <c r="AP9" s="72"/>
      <c r="AQ9" s="72"/>
      <c r="AR9" s="72"/>
      <c r="AS9" s="72"/>
      <c r="AT9" s="72"/>
      <c r="AU9" s="73"/>
      <c r="AV9" s="73"/>
      <c r="AW9" s="73"/>
      <c r="AX9" s="72"/>
      <c r="AY9" s="72"/>
      <c r="AZ9" s="73"/>
      <c r="BA9" s="72"/>
      <c r="BB9" s="73"/>
      <c r="BC9" s="73"/>
      <c r="BD9" s="72"/>
      <c r="BE9" s="72"/>
      <c r="BF9" s="72"/>
      <c r="BG9" s="72"/>
      <c r="BH9" s="72"/>
      <c r="BI9" s="72"/>
      <c r="BJ9" s="72"/>
      <c r="BK9" s="72"/>
      <c r="BL9" s="72"/>
      <c r="BM9" s="72"/>
      <c r="BN9" s="72"/>
      <c r="BO9" s="72"/>
      <c r="BP9" s="72"/>
    </row>
    <row r="10">
      <c r="A10" s="58"/>
      <c r="B10" s="68"/>
      <c r="C10" s="69"/>
      <c r="D10" s="69"/>
      <c r="E10" s="58"/>
      <c r="F10" s="58"/>
      <c r="G10" s="60"/>
      <c r="H10" s="60"/>
      <c r="I10" s="60"/>
      <c r="J10" s="58"/>
      <c r="K10" s="58"/>
      <c r="L10" s="58"/>
      <c r="M10" s="58"/>
      <c r="N10" s="58"/>
      <c r="O10" s="58"/>
      <c r="P10" s="58"/>
      <c r="Q10" s="58"/>
      <c r="R10" s="58"/>
      <c r="S10" s="58"/>
      <c r="T10" s="58"/>
      <c r="U10" s="58"/>
      <c r="V10" s="58"/>
      <c r="AV10" s="70"/>
      <c r="AW10" s="74"/>
    </row>
    <row r="11">
      <c r="A11" s="58"/>
      <c r="B11" s="58"/>
      <c r="C11" s="75"/>
      <c r="D11" s="75"/>
      <c r="E11" s="58"/>
      <c r="F11" s="58"/>
      <c r="G11" s="60"/>
      <c r="H11" s="60"/>
      <c r="I11" s="60"/>
      <c r="J11" s="58"/>
      <c r="K11" s="58"/>
      <c r="L11" s="58"/>
      <c r="M11" s="58"/>
      <c r="N11" s="58"/>
      <c r="O11" s="58"/>
      <c r="P11" s="58"/>
      <c r="Q11" s="58"/>
      <c r="R11" s="58"/>
      <c r="S11" s="58"/>
      <c r="T11" s="58"/>
      <c r="U11" s="58"/>
      <c r="V11" s="58"/>
      <c r="AV11" s="70"/>
      <c r="AW11" s="74"/>
    </row>
    <row r="12">
      <c r="A12" s="58"/>
      <c r="B12" s="76" t="s">
        <v>36</v>
      </c>
      <c r="C12" s="33"/>
      <c r="D12" s="58"/>
      <c r="E12" s="58"/>
      <c r="F12" s="58"/>
      <c r="G12" s="60"/>
      <c r="H12" s="60"/>
      <c r="I12" s="60"/>
      <c r="J12" s="58"/>
      <c r="K12" s="58"/>
      <c r="L12" s="58"/>
      <c r="M12" s="58"/>
      <c r="N12" s="58"/>
      <c r="O12" s="58"/>
      <c r="P12" s="58"/>
      <c r="Q12" s="58"/>
      <c r="R12" s="58"/>
      <c r="S12" s="58"/>
      <c r="T12" s="58"/>
      <c r="U12" s="58"/>
      <c r="V12" s="58"/>
      <c r="AV12" s="70"/>
      <c r="AW12" s="74"/>
    </row>
    <row r="13">
      <c r="A13" s="58"/>
      <c r="B13" s="77" t="s">
        <v>105</v>
      </c>
      <c r="F13" s="58"/>
      <c r="G13" s="78" t="s">
        <v>97</v>
      </c>
      <c r="H13" s="60"/>
      <c r="I13" s="60"/>
      <c r="J13" s="58"/>
      <c r="K13" s="60"/>
      <c r="L13" s="58"/>
      <c r="M13" s="58"/>
      <c r="N13" s="58"/>
      <c r="O13" s="58"/>
      <c r="P13" s="58"/>
      <c r="Q13" s="58"/>
      <c r="R13" s="58"/>
      <c r="S13" s="58"/>
      <c r="T13" s="58"/>
      <c r="U13" s="58"/>
      <c r="V13" s="58"/>
    </row>
    <row r="14">
      <c r="A14" s="58"/>
      <c r="B14" s="79" t="b">
        <v>0</v>
      </c>
      <c r="C14" s="75" t="s">
        <v>106</v>
      </c>
      <c r="D14" s="75"/>
      <c r="E14" s="75"/>
      <c r="F14" s="58"/>
      <c r="G14" s="69"/>
      <c r="H14" s="58"/>
      <c r="I14" s="58"/>
      <c r="J14" s="58"/>
      <c r="K14" s="58"/>
      <c r="L14" s="58"/>
      <c r="M14" s="58"/>
      <c r="N14" s="58"/>
      <c r="O14" s="58"/>
      <c r="P14" s="58"/>
      <c r="Q14" s="58"/>
      <c r="R14" s="58"/>
      <c r="S14" s="58"/>
      <c r="T14" s="58"/>
      <c r="U14" s="58"/>
      <c r="V14" s="58"/>
    </row>
    <row r="15">
      <c r="A15" s="58"/>
      <c r="B15" s="79" t="b">
        <v>0</v>
      </c>
      <c r="C15" s="75" t="s">
        <v>107</v>
      </c>
      <c r="D15" s="75"/>
      <c r="E15" s="75"/>
      <c r="F15" s="58"/>
      <c r="G15" s="58"/>
      <c r="H15" s="58"/>
      <c r="I15" s="58"/>
      <c r="J15" s="58"/>
      <c r="K15" s="58"/>
      <c r="L15" s="58"/>
      <c r="M15" s="58"/>
      <c r="N15" s="58"/>
      <c r="O15" s="58"/>
      <c r="P15" s="58"/>
      <c r="R15" s="58"/>
      <c r="S15" s="58"/>
      <c r="T15" s="58"/>
      <c r="U15" s="58"/>
      <c r="V15" s="58"/>
    </row>
    <row r="16">
      <c r="A16" s="58"/>
      <c r="B16" s="79" t="b">
        <v>0</v>
      </c>
      <c r="C16" s="75" t="s">
        <v>108</v>
      </c>
      <c r="E16" s="75"/>
      <c r="F16" s="58"/>
      <c r="G16" s="60"/>
      <c r="H16" s="58"/>
      <c r="I16" s="58"/>
      <c r="J16" s="58"/>
      <c r="K16" s="58"/>
      <c r="L16" s="58"/>
      <c r="M16" s="58"/>
      <c r="N16" s="58"/>
      <c r="O16" s="58"/>
      <c r="P16" s="58"/>
      <c r="R16" s="58"/>
      <c r="S16" s="58"/>
      <c r="T16" s="58"/>
      <c r="U16" s="58"/>
      <c r="V16" s="58"/>
    </row>
    <row r="17">
      <c r="A17" s="58"/>
      <c r="B17" s="79" t="b">
        <v>0</v>
      </c>
      <c r="C17" s="80" t="s">
        <v>109</v>
      </c>
      <c r="E17" s="75"/>
      <c r="F17" s="58"/>
      <c r="G17" s="60"/>
      <c r="H17" s="58"/>
      <c r="I17" s="58"/>
      <c r="J17" s="58"/>
      <c r="K17" s="58"/>
      <c r="L17" s="58"/>
      <c r="M17" s="58"/>
      <c r="N17" s="58"/>
      <c r="O17" s="58"/>
      <c r="P17" s="58"/>
      <c r="R17" s="58"/>
      <c r="S17" s="58"/>
      <c r="T17" s="58"/>
      <c r="U17" s="58"/>
      <c r="V17" s="58"/>
    </row>
    <row r="18">
      <c r="A18" s="58"/>
      <c r="B18" s="75"/>
      <c r="C18" s="75" t="str">
        <f>if(B17=True,"Upload documentation demonstrating a statistically significant effect on improving student outcomes as described in the Achieve! Evidence-based guidance.","")</f>
        <v/>
      </c>
      <c r="F18" s="58"/>
      <c r="G18" s="81" t="str">
        <f>if(B17=True,"Upload","")</f>
        <v/>
      </c>
      <c r="H18" s="58"/>
      <c r="I18" s="58"/>
      <c r="J18" s="58"/>
      <c r="K18" s="58"/>
      <c r="L18" s="58"/>
      <c r="M18" s="58"/>
      <c r="N18" s="58"/>
      <c r="O18" s="58"/>
      <c r="P18" s="58"/>
      <c r="R18" s="58"/>
      <c r="S18" s="58"/>
      <c r="T18" s="58"/>
      <c r="U18" s="58"/>
      <c r="V18" s="58"/>
    </row>
    <row r="19">
      <c r="A19" s="58"/>
      <c r="B19" s="75"/>
      <c r="C19" s="75"/>
      <c r="D19" s="75"/>
      <c r="E19" s="75"/>
      <c r="F19" s="58"/>
      <c r="G19" s="60"/>
      <c r="H19" s="58"/>
      <c r="I19" s="58"/>
      <c r="J19" s="58"/>
      <c r="K19" s="58"/>
      <c r="L19" s="58"/>
      <c r="M19" s="58"/>
      <c r="N19" s="58"/>
      <c r="O19" s="58"/>
      <c r="P19" s="58"/>
      <c r="Q19" s="58"/>
      <c r="R19" s="58"/>
      <c r="S19" s="58"/>
      <c r="T19" s="58"/>
      <c r="U19" s="58"/>
      <c r="V19" s="58"/>
    </row>
    <row r="20">
      <c r="A20" s="58"/>
      <c r="B20" s="58"/>
      <c r="C20" s="58"/>
      <c r="D20" s="58"/>
      <c r="E20" s="58"/>
      <c r="F20" s="58"/>
      <c r="G20" s="58"/>
      <c r="H20" s="58"/>
      <c r="I20" s="58"/>
      <c r="J20" s="58"/>
      <c r="K20" s="58"/>
      <c r="L20" s="60"/>
      <c r="M20" s="60"/>
      <c r="N20" s="58"/>
      <c r="O20" s="58"/>
      <c r="P20" s="58"/>
      <c r="Q20" s="58"/>
      <c r="R20" s="58"/>
      <c r="S20" s="58"/>
      <c r="T20" s="58"/>
      <c r="U20" s="58"/>
      <c r="V20" s="58"/>
    </row>
    <row r="21">
      <c r="A21" s="58"/>
      <c r="B21" s="82" t="s">
        <v>110</v>
      </c>
      <c r="C21" s="83"/>
      <c r="D21" s="83"/>
      <c r="E21" s="83"/>
      <c r="F21" s="83"/>
      <c r="G21" s="84"/>
      <c r="H21" s="84"/>
      <c r="I21" s="84"/>
      <c r="J21" s="58"/>
      <c r="K21" s="58"/>
      <c r="L21" s="58"/>
      <c r="M21" s="58"/>
      <c r="N21" s="58"/>
      <c r="O21" s="58"/>
      <c r="P21" s="58"/>
      <c r="Q21" s="58"/>
      <c r="R21" s="58"/>
      <c r="S21" s="58"/>
      <c r="T21" s="58"/>
      <c r="U21" s="58"/>
      <c r="V21" s="58"/>
    </row>
    <row r="22">
      <c r="A22" s="58"/>
      <c r="B22" s="85" t="s">
        <v>111</v>
      </c>
      <c r="C22" s="86"/>
      <c r="D22" s="86"/>
      <c r="E22" s="86"/>
      <c r="F22" s="86"/>
      <c r="G22" s="86"/>
      <c r="H22" s="86"/>
      <c r="I22" s="87"/>
      <c r="J22" s="58"/>
      <c r="K22" s="58"/>
      <c r="L22" s="58"/>
      <c r="M22" s="58"/>
      <c r="N22" s="58"/>
      <c r="O22" s="58"/>
      <c r="P22" s="58"/>
      <c r="Q22" s="75"/>
      <c r="R22" s="58"/>
      <c r="S22" s="58"/>
      <c r="T22" s="58"/>
      <c r="U22" s="58"/>
      <c r="V22" s="58"/>
    </row>
    <row r="23">
      <c r="A23" s="58"/>
      <c r="B23" s="88" t="s">
        <v>112</v>
      </c>
      <c r="I23" s="89"/>
      <c r="J23" s="58"/>
      <c r="K23" s="58"/>
      <c r="L23" s="58"/>
      <c r="M23" s="58"/>
      <c r="N23" s="58"/>
      <c r="O23" s="58"/>
      <c r="P23" s="58"/>
      <c r="R23" s="58"/>
      <c r="S23" s="58"/>
      <c r="T23" s="58"/>
      <c r="U23" s="58"/>
      <c r="V23" s="58"/>
    </row>
    <row r="24">
      <c r="A24" s="58"/>
      <c r="B24" s="90"/>
      <c r="I24" s="89"/>
      <c r="J24" s="58"/>
      <c r="K24" s="58"/>
      <c r="L24" s="58"/>
      <c r="M24" s="58"/>
      <c r="N24" s="58"/>
      <c r="O24" s="58"/>
      <c r="P24" s="58"/>
      <c r="R24" s="58"/>
      <c r="S24" s="58"/>
      <c r="T24" s="58"/>
      <c r="U24" s="58"/>
      <c r="V24" s="58"/>
    </row>
    <row r="25">
      <c r="A25" s="58"/>
      <c r="B25" s="90"/>
      <c r="I25" s="89"/>
      <c r="J25" s="58"/>
      <c r="K25" s="58"/>
      <c r="L25" s="58"/>
      <c r="M25" s="58"/>
      <c r="N25" s="58"/>
      <c r="O25" s="58"/>
      <c r="P25" s="58"/>
      <c r="R25" s="58"/>
      <c r="S25" s="58"/>
      <c r="T25" s="58"/>
      <c r="U25" s="58"/>
      <c r="V25" s="58"/>
    </row>
    <row r="26">
      <c r="A26" s="58"/>
      <c r="B26" s="90"/>
      <c r="I26" s="89"/>
      <c r="J26" s="58"/>
      <c r="K26" s="58"/>
      <c r="L26" s="58"/>
      <c r="M26" s="58"/>
      <c r="N26" s="58"/>
      <c r="O26" s="58"/>
      <c r="P26" s="58"/>
      <c r="Q26" s="58"/>
      <c r="R26" s="58"/>
      <c r="S26" s="58"/>
      <c r="T26" s="58"/>
      <c r="U26" s="58"/>
      <c r="V26" s="58"/>
    </row>
    <row r="27">
      <c r="A27" s="58"/>
      <c r="B27" s="90"/>
      <c r="I27" s="89"/>
      <c r="J27" s="58"/>
      <c r="K27" s="58"/>
      <c r="L27" s="58"/>
      <c r="M27" s="58"/>
      <c r="N27" s="58"/>
      <c r="O27" s="58"/>
      <c r="P27" s="58"/>
      <c r="Q27" s="58"/>
      <c r="R27" s="58"/>
      <c r="S27" s="58"/>
      <c r="T27" s="58"/>
      <c r="U27" s="58"/>
      <c r="V27" s="58"/>
    </row>
    <row r="28">
      <c r="A28" s="58"/>
      <c r="B28" s="90"/>
      <c r="I28" s="89"/>
      <c r="J28" s="58"/>
      <c r="K28" s="58"/>
      <c r="L28" s="58"/>
      <c r="M28" s="58"/>
      <c r="N28" s="58"/>
      <c r="O28" s="58"/>
      <c r="P28" s="58"/>
      <c r="Q28" s="58"/>
      <c r="R28" s="58"/>
      <c r="S28" s="58"/>
      <c r="T28" s="58"/>
      <c r="U28" s="58"/>
      <c r="V28" s="58"/>
    </row>
    <row r="29">
      <c r="A29" s="58"/>
      <c r="B29" s="91"/>
      <c r="C29" s="86"/>
      <c r="D29" s="86"/>
      <c r="E29" s="86"/>
      <c r="F29" s="86"/>
      <c r="G29" s="86"/>
      <c r="H29" s="86"/>
      <c r="I29" s="87"/>
      <c r="J29" s="58"/>
      <c r="K29" s="58"/>
      <c r="L29" s="58"/>
      <c r="M29" s="58"/>
      <c r="N29" s="58"/>
      <c r="O29" s="58"/>
      <c r="P29" s="58"/>
      <c r="Q29" s="58"/>
      <c r="R29" s="58"/>
      <c r="S29" s="58"/>
      <c r="T29" s="58"/>
      <c r="U29" s="58"/>
      <c r="V29" s="58"/>
    </row>
    <row r="30">
      <c r="A30" s="58"/>
      <c r="B30" s="58"/>
      <c r="C30" s="58"/>
      <c r="D30" s="58"/>
      <c r="E30" s="58"/>
      <c r="F30" s="58"/>
      <c r="G30" s="60"/>
      <c r="H30" s="60"/>
      <c r="I30" s="60"/>
      <c r="J30" s="58"/>
      <c r="K30" s="58"/>
      <c r="L30" s="58"/>
      <c r="M30" s="58"/>
      <c r="N30" s="58"/>
      <c r="O30" s="58"/>
      <c r="P30" s="58"/>
      <c r="Q30" s="58"/>
      <c r="R30" s="58"/>
      <c r="S30" s="58"/>
      <c r="T30" s="58"/>
      <c r="U30" s="58"/>
      <c r="V30" s="58"/>
    </row>
    <row r="31">
      <c r="A31" s="58"/>
      <c r="B31" s="58"/>
      <c r="C31" s="58"/>
      <c r="D31" s="58"/>
      <c r="E31" s="58"/>
      <c r="F31" s="58"/>
      <c r="G31" s="60"/>
      <c r="H31" s="60"/>
      <c r="I31" s="60"/>
      <c r="J31" s="58"/>
      <c r="K31" s="58"/>
      <c r="L31" s="58"/>
      <c r="M31" s="58"/>
      <c r="N31" s="58"/>
      <c r="O31" s="58"/>
      <c r="P31" s="58"/>
      <c r="Q31" s="58"/>
      <c r="R31" s="58"/>
      <c r="S31" s="58"/>
      <c r="T31" s="58"/>
      <c r="U31" s="58"/>
      <c r="V31" s="58"/>
    </row>
    <row r="32">
      <c r="A32" s="58"/>
      <c r="B32" s="58"/>
      <c r="C32" s="58"/>
      <c r="D32" s="58"/>
      <c r="E32" s="58"/>
      <c r="F32" s="58"/>
      <c r="G32" s="60"/>
      <c r="H32" s="60"/>
      <c r="I32" s="60"/>
      <c r="J32" s="58"/>
      <c r="K32" s="58"/>
      <c r="L32" s="58"/>
      <c r="M32" s="58"/>
      <c r="N32" s="58"/>
      <c r="O32" s="58"/>
      <c r="P32" s="58"/>
      <c r="Q32" s="58"/>
      <c r="R32" s="58"/>
      <c r="S32" s="58"/>
      <c r="T32" s="58"/>
      <c r="U32" s="58"/>
      <c r="V32" s="58"/>
    </row>
    <row r="33">
      <c r="A33" s="58"/>
      <c r="B33" s="58"/>
      <c r="C33" s="58"/>
      <c r="D33" s="58"/>
      <c r="E33" s="58"/>
      <c r="F33" s="58"/>
      <c r="G33" s="60"/>
      <c r="H33" s="60"/>
      <c r="I33" s="60"/>
      <c r="J33" s="58"/>
      <c r="K33" s="58"/>
      <c r="L33" s="58"/>
      <c r="M33" s="58"/>
      <c r="N33" s="58"/>
      <c r="O33" s="58"/>
      <c r="P33" s="58"/>
      <c r="Q33" s="58"/>
      <c r="R33" s="58"/>
      <c r="S33" s="58"/>
      <c r="T33" s="58"/>
      <c r="U33" s="58"/>
      <c r="V33" s="58"/>
    </row>
    <row r="34">
      <c r="A34" s="58"/>
      <c r="B34" s="58"/>
      <c r="C34" s="58"/>
      <c r="D34" s="58"/>
      <c r="E34" s="58"/>
      <c r="F34" s="58"/>
      <c r="G34" s="60"/>
      <c r="H34" s="60"/>
      <c r="I34" s="60"/>
      <c r="J34" s="58"/>
      <c r="K34" s="58"/>
      <c r="L34" s="58"/>
      <c r="M34" s="58"/>
      <c r="N34" s="58"/>
      <c r="O34" s="58"/>
      <c r="P34" s="58"/>
      <c r="Q34" s="58"/>
      <c r="R34" s="58"/>
      <c r="S34" s="58"/>
      <c r="T34" s="58"/>
      <c r="U34" s="58"/>
      <c r="V34" s="58"/>
    </row>
    <row r="35">
      <c r="A35" s="58"/>
      <c r="B35" s="58"/>
      <c r="C35" s="58"/>
      <c r="D35" s="58"/>
      <c r="E35" s="58"/>
      <c r="F35" s="58"/>
      <c r="G35" s="60"/>
      <c r="H35" s="60"/>
      <c r="I35" s="60"/>
      <c r="J35" s="58"/>
      <c r="K35" s="58"/>
      <c r="L35" s="58"/>
      <c r="M35" s="58"/>
      <c r="N35" s="58"/>
      <c r="O35" s="58"/>
      <c r="P35" s="58"/>
      <c r="Q35" s="58"/>
      <c r="R35" s="58"/>
      <c r="S35" s="58"/>
      <c r="T35" s="58"/>
      <c r="U35" s="58"/>
      <c r="V35" s="58"/>
    </row>
    <row r="36">
      <c r="A36" s="58"/>
      <c r="B36" s="58"/>
      <c r="C36" s="58"/>
      <c r="D36" s="58"/>
      <c r="E36" s="58"/>
      <c r="F36" s="58"/>
      <c r="G36" s="60"/>
      <c r="H36" s="60"/>
      <c r="I36" s="60"/>
      <c r="J36" s="58"/>
      <c r="K36" s="58"/>
      <c r="L36" s="58"/>
      <c r="M36" s="58"/>
      <c r="N36" s="58"/>
      <c r="O36" s="58"/>
      <c r="P36" s="58"/>
      <c r="Q36" s="58"/>
      <c r="R36" s="58"/>
      <c r="S36" s="58"/>
      <c r="T36" s="58"/>
      <c r="U36" s="58"/>
      <c r="V36" s="58"/>
    </row>
    <row r="37">
      <c r="A37" s="58"/>
      <c r="B37" s="58"/>
      <c r="C37" s="58"/>
      <c r="D37" s="58"/>
      <c r="E37" s="58"/>
      <c r="F37" s="58"/>
      <c r="G37" s="60"/>
      <c r="H37" s="60"/>
      <c r="I37" s="60"/>
      <c r="J37" s="58"/>
      <c r="K37" s="58"/>
      <c r="L37" s="58"/>
      <c r="M37" s="58"/>
      <c r="N37" s="58"/>
      <c r="O37" s="58"/>
      <c r="P37" s="58"/>
      <c r="Q37" s="58"/>
      <c r="R37" s="58"/>
      <c r="S37" s="58"/>
      <c r="T37" s="58"/>
      <c r="U37" s="58"/>
      <c r="V37" s="58"/>
    </row>
    <row r="38">
      <c r="A38" s="58"/>
      <c r="B38" s="58"/>
      <c r="C38" s="58"/>
      <c r="D38" s="58"/>
      <c r="E38" s="58"/>
      <c r="F38" s="58"/>
      <c r="G38" s="60"/>
      <c r="H38" s="60"/>
      <c r="I38" s="60"/>
      <c r="J38" s="58"/>
      <c r="K38" s="58"/>
      <c r="L38" s="58"/>
      <c r="M38" s="58"/>
      <c r="N38" s="58"/>
      <c r="O38" s="58"/>
      <c r="P38" s="58"/>
      <c r="Q38" s="58"/>
      <c r="R38" s="58"/>
      <c r="S38" s="58"/>
      <c r="T38" s="58"/>
      <c r="U38" s="58"/>
      <c r="V38" s="58"/>
    </row>
    <row r="39">
      <c r="A39" s="58"/>
      <c r="B39" s="58"/>
      <c r="F39" s="71"/>
      <c r="G39" s="92"/>
      <c r="H39" s="92"/>
      <c r="I39" s="92"/>
      <c r="J39" s="71"/>
      <c r="K39" s="71"/>
      <c r="L39" s="71"/>
      <c r="M39" s="71"/>
      <c r="N39" s="71"/>
      <c r="O39" s="71"/>
      <c r="P39" s="71"/>
      <c r="Q39" s="71"/>
      <c r="R39" s="71"/>
      <c r="S39" s="71"/>
      <c r="T39" s="71"/>
      <c r="U39" s="71"/>
      <c r="V39" s="71"/>
    </row>
    <row r="40">
      <c r="A40" s="58"/>
      <c r="F40" s="71"/>
      <c r="G40" s="92"/>
      <c r="H40" s="92"/>
      <c r="I40" s="92"/>
      <c r="J40" s="71"/>
      <c r="K40" s="71"/>
      <c r="L40" s="71"/>
      <c r="M40" s="71"/>
      <c r="N40" s="71"/>
      <c r="O40" s="71"/>
      <c r="P40" s="71"/>
      <c r="Q40" s="71"/>
      <c r="R40" s="71"/>
      <c r="S40" s="71"/>
      <c r="T40" s="71"/>
      <c r="U40" s="71"/>
      <c r="V40" s="71"/>
    </row>
    <row r="41">
      <c r="A41" s="58"/>
      <c r="B41" s="58"/>
      <c r="C41" s="58"/>
      <c r="D41" s="58"/>
      <c r="E41" s="58"/>
      <c r="F41" s="58"/>
      <c r="G41" s="60"/>
      <c r="H41" s="60"/>
      <c r="I41" s="60"/>
      <c r="J41" s="58"/>
      <c r="K41" s="58"/>
      <c r="L41" s="58"/>
      <c r="M41" s="58"/>
      <c r="N41" s="58"/>
      <c r="O41" s="58"/>
      <c r="P41" s="58"/>
      <c r="Q41" s="58"/>
      <c r="R41" s="58"/>
      <c r="S41" s="58"/>
      <c r="T41" s="58"/>
      <c r="U41" s="58"/>
      <c r="V41" s="58"/>
    </row>
    <row r="42">
      <c r="A42" s="58"/>
      <c r="B42" s="58"/>
      <c r="C42" s="58"/>
      <c r="D42" s="58"/>
      <c r="E42" s="58"/>
      <c r="F42" s="58"/>
      <c r="G42" s="60"/>
      <c r="H42" s="60"/>
      <c r="I42" s="60"/>
      <c r="J42" s="58"/>
      <c r="K42" s="58"/>
      <c r="L42" s="58"/>
      <c r="M42" s="58"/>
      <c r="N42" s="58"/>
      <c r="O42" s="58"/>
      <c r="P42" s="58"/>
      <c r="Q42" s="58"/>
      <c r="R42" s="58"/>
      <c r="S42" s="58"/>
      <c r="T42" s="58"/>
      <c r="U42" s="58"/>
      <c r="V42" s="58"/>
    </row>
    <row r="43">
      <c r="A43" s="58"/>
      <c r="B43" s="58"/>
      <c r="C43" s="58"/>
      <c r="D43" s="58"/>
      <c r="E43" s="58"/>
      <c r="F43" s="58"/>
      <c r="G43" s="60"/>
      <c r="H43" s="60"/>
      <c r="I43" s="60"/>
      <c r="J43" s="58"/>
      <c r="K43" s="58"/>
      <c r="L43" s="58"/>
      <c r="M43" s="58"/>
      <c r="N43" s="58"/>
      <c r="O43" s="58"/>
      <c r="P43" s="58"/>
      <c r="Q43" s="58"/>
      <c r="R43" s="58"/>
      <c r="S43" s="58"/>
      <c r="T43" s="58"/>
      <c r="U43" s="58"/>
      <c r="V43" s="58"/>
    </row>
    <row r="44">
      <c r="A44" s="58"/>
      <c r="B44" s="58"/>
      <c r="C44" s="58"/>
      <c r="D44" s="58"/>
      <c r="E44" s="58"/>
      <c r="F44" s="58"/>
      <c r="G44" s="60"/>
      <c r="H44" s="60"/>
      <c r="I44" s="60"/>
      <c r="J44" s="58"/>
      <c r="K44" s="58"/>
      <c r="L44" s="58"/>
      <c r="M44" s="58"/>
      <c r="N44" s="58"/>
      <c r="O44" s="58"/>
      <c r="P44" s="58"/>
      <c r="Q44" s="58"/>
      <c r="R44" s="58"/>
      <c r="S44" s="58"/>
      <c r="T44" s="58"/>
      <c r="U44" s="58"/>
      <c r="V44" s="58"/>
    </row>
    <row r="45">
      <c r="A45" s="58"/>
      <c r="B45" s="58"/>
      <c r="C45" s="58"/>
      <c r="D45" s="58"/>
      <c r="E45" s="58"/>
      <c r="F45" s="58"/>
      <c r="G45" s="60"/>
      <c r="H45" s="60"/>
      <c r="I45" s="60"/>
      <c r="J45" s="58"/>
      <c r="K45" s="58"/>
      <c r="L45" s="58"/>
      <c r="M45" s="58"/>
      <c r="N45" s="58"/>
      <c r="O45" s="58"/>
      <c r="P45" s="58"/>
      <c r="Q45" s="58"/>
      <c r="R45" s="58"/>
      <c r="S45" s="58"/>
      <c r="T45" s="58"/>
      <c r="U45" s="58"/>
      <c r="V45" s="58"/>
    </row>
    <row r="46">
      <c r="A46" s="58"/>
      <c r="B46" s="58"/>
      <c r="C46" s="58"/>
      <c r="D46" s="58"/>
      <c r="E46" s="58"/>
      <c r="F46" s="58"/>
      <c r="G46" s="60"/>
      <c r="H46" s="60"/>
      <c r="I46" s="60"/>
      <c r="J46" s="58"/>
      <c r="K46" s="58"/>
      <c r="L46" s="58"/>
      <c r="M46" s="58"/>
      <c r="N46" s="58"/>
      <c r="O46" s="58"/>
      <c r="P46" s="58"/>
      <c r="Q46" s="58"/>
      <c r="R46" s="58"/>
      <c r="S46" s="58"/>
      <c r="T46" s="58"/>
      <c r="U46" s="58"/>
      <c r="V46" s="58"/>
    </row>
    <row r="47">
      <c r="A47" s="58"/>
      <c r="B47" s="58"/>
      <c r="C47" s="58"/>
      <c r="D47" s="58"/>
      <c r="E47" s="58"/>
      <c r="F47" s="58"/>
      <c r="G47" s="60"/>
      <c r="H47" s="60"/>
      <c r="I47" s="60"/>
      <c r="J47" s="58"/>
      <c r="K47" s="58"/>
      <c r="L47" s="58"/>
      <c r="M47" s="58"/>
      <c r="N47" s="58"/>
      <c r="O47" s="58"/>
      <c r="P47" s="58"/>
      <c r="Q47" s="58"/>
      <c r="R47" s="58"/>
      <c r="S47" s="58"/>
      <c r="T47" s="58"/>
      <c r="U47" s="58"/>
      <c r="V47" s="58"/>
    </row>
    <row r="48">
      <c r="A48" s="58"/>
      <c r="B48" s="58"/>
      <c r="C48" s="58"/>
      <c r="D48" s="58"/>
      <c r="E48" s="58"/>
      <c r="F48" s="58"/>
      <c r="G48" s="60"/>
      <c r="H48" s="60"/>
      <c r="I48" s="60"/>
      <c r="J48" s="58"/>
      <c r="K48" s="58"/>
      <c r="L48" s="58"/>
      <c r="M48" s="58"/>
      <c r="N48" s="58"/>
      <c r="O48" s="58"/>
      <c r="P48" s="58"/>
      <c r="Q48" s="58"/>
      <c r="R48" s="58"/>
      <c r="S48" s="58"/>
      <c r="T48" s="58"/>
      <c r="U48" s="58"/>
      <c r="V48" s="58"/>
    </row>
    <row r="49">
      <c r="A49" s="58"/>
      <c r="B49" s="58"/>
      <c r="C49" s="58"/>
      <c r="D49" s="58"/>
      <c r="E49" s="58"/>
      <c r="F49" s="58"/>
      <c r="G49" s="60"/>
      <c r="H49" s="60"/>
      <c r="I49" s="60"/>
      <c r="J49" s="58"/>
      <c r="K49" s="58"/>
      <c r="L49" s="58"/>
      <c r="M49" s="58"/>
      <c r="N49" s="58"/>
      <c r="O49" s="58"/>
      <c r="P49" s="58"/>
      <c r="Q49" s="58"/>
      <c r="R49" s="58"/>
      <c r="S49" s="58"/>
      <c r="T49" s="58"/>
      <c r="U49" s="58"/>
      <c r="V49" s="58"/>
    </row>
    <row r="50">
      <c r="A50" s="58"/>
      <c r="B50" s="58"/>
      <c r="C50" s="58"/>
      <c r="D50" s="58"/>
      <c r="E50" s="58"/>
      <c r="F50" s="58"/>
      <c r="G50" s="60"/>
      <c r="H50" s="60"/>
      <c r="I50" s="60"/>
      <c r="J50" s="58"/>
      <c r="K50" s="58"/>
      <c r="L50" s="58"/>
      <c r="M50" s="58"/>
      <c r="N50" s="58"/>
      <c r="O50" s="58"/>
      <c r="P50" s="58"/>
      <c r="Q50" s="58"/>
      <c r="R50" s="58"/>
      <c r="S50" s="58"/>
      <c r="T50" s="58"/>
      <c r="U50" s="58"/>
      <c r="V50" s="58"/>
    </row>
    <row r="51">
      <c r="A51" s="58"/>
      <c r="B51" s="58"/>
      <c r="C51" s="58"/>
      <c r="D51" s="58"/>
      <c r="E51" s="58"/>
      <c r="F51" s="58"/>
      <c r="G51" s="60"/>
      <c r="H51" s="60"/>
      <c r="I51" s="60"/>
      <c r="J51" s="58"/>
      <c r="K51" s="58"/>
      <c r="L51" s="58"/>
      <c r="M51" s="58"/>
      <c r="N51" s="58"/>
      <c r="O51" s="58"/>
      <c r="P51" s="58"/>
      <c r="Q51" s="58"/>
      <c r="R51" s="58"/>
      <c r="S51" s="58"/>
      <c r="T51" s="58"/>
      <c r="U51" s="58"/>
      <c r="V51" s="58"/>
    </row>
    <row r="52">
      <c r="A52" s="58"/>
      <c r="B52" s="58"/>
      <c r="C52" s="58"/>
      <c r="D52" s="58"/>
      <c r="E52" s="58"/>
      <c r="F52" s="58"/>
      <c r="G52" s="60"/>
      <c r="H52" s="60"/>
      <c r="I52" s="60"/>
      <c r="J52" s="58"/>
      <c r="K52" s="58"/>
      <c r="L52" s="58"/>
      <c r="M52" s="58"/>
      <c r="N52" s="58"/>
      <c r="O52" s="58"/>
      <c r="P52" s="58"/>
      <c r="Q52" s="58"/>
      <c r="R52" s="58"/>
      <c r="S52" s="58"/>
      <c r="T52" s="58"/>
      <c r="U52" s="58"/>
      <c r="V52" s="58"/>
    </row>
    <row r="53">
      <c r="A53" s="58"/>
      <c r="B53" s="58"/>
      <c r="C53" s="58"/>
      <c r="D53" s="58"/>
      <c r="E53" s="58"/>
      <c r="F53" s="58"/>
      <c r="G53" s="60"/>
      <c r="H53" s="60"/>
      <c r="I53" s="60"/>
      <c r="J53" s="58"/>
      <c r="K53" s="58"/>
      <c r="L53" s="58"/>
      <c r="M53" s="58"/>
      <c r="N53" s="58"/>
      <c r="O53" s="58"/>
      <c r="P53" s="58"/>
      <c r="Q53" s="58"/>
      <c r="R53" s="58"/>
      <c r="S53" s="58"/>
      <c r="T53" s="58"/>
      <c r="U53" s="58"/>
      <c r="V53" s="58"/>
    </row>
    <row r="54">
      <c r="A54" s="58"/>
      <c r="B54" s="58"/>
      <c r="C54" s="58"/>
      <c r="D54" s="58"/>
      <c r="E54" s="58"/>
      <c r="F54" s="58"/>
      <c r="G54" s="60"/>
      <c r="H54" s="60"/>
      <c r="I54" s="60"/>
      <c r="J54" s="58"/>
      <c r="K54" s="58"/>
      <c r="L54" s="58"/>
      <c r="M54" s="58"/>
      <c r="N54" s="58"/>
      <c r="O54" s="58"/>
      <c r="P54" s="58"/>
      <c r="Q54" s="58"/>
      <c r="R54" s="58"/>
      <c r="S54" s="58"/>
      <c r="T54" s="58"/>
      <c r="U54" s="58"/>
      <c r="V54" s="58"/>
    </row>
    <row r="55">
      <c r="A55" s="58"/>
      <c r="B55" s="58"/>
      <c r="C55" s="58"/>
      <c r="D55" s="58"/>
      <c r="E55" s="58"/>
      <c r="F55" s="58"/>
      <c r="G55" s="60"/>
      <c r="H55" s="60"/>
      <c r="I55" s="60"/>
      <c r="J55" s="58"/>
      <c r="K55" s="58"/>
      <c r="L55" s="58"/>
      <c r="M55" s="58"/>
      <c r="N55" s="58"/>
      <c r="O55" s="58"/>
      <c r="P55" s="58"/>
      <c r="Q55" s="58"/>
      <c r="R55" s="58"/>
      <c r="S55" s="58"/>
      <c r="T55" s="58"/>
      <c r="U55" s="58"/>
      <c r="V55" s="58"/>
    </row>
    <row r="56">
      <c r="A56" s="58"/>
      <c r="B56" s="58"/>
      <c r="C56" s="58"/>
      <c r="D56" s="58"/>
      <c r="E56" s="58"/>
      <c r="F56" s="58"/>
      <c r="G56" s="60"/>
      <c r="H56" s="60"/>
      <c r="I56" s="60"/>
      <c r="J56" s="58"/>
      <c r="K56" s="58"/>
      <c r="L56" s="58"/>
      <c r="M56" s="58"/>
      <c r="N56" s="58"/>
      <c r="O56" s="58"/>
      <c r="P56" s="58"/>
      <c r="Q56" s="58"/>
      <c r="R56" s="58"/>
      <c r="S56" s="58"/>
      <c r="T56" s="58"/>
      <c r="U56" s="58"/>
      <c r="V56" s="58"/>
    </row>
    <row r="57">
      <c r="A57" s="58"/>
      <c r="B57" s="58"/>
      <c r="C57" s="58"/>
      <c r="D57" s="58"/>
      <c r="E57" s="58"/>
      <c r="F57" s="58"/>
      <c r="G57" s="60"/>
      <c r="H57" s="60"/>
      <c r="I57" s="60"/>
      <c r="J57" s="58"/>
      <c r="K57" s="58"/>
      <c r="L57" s="58"/>
      <c r="M57" s="58"/>
      <c r="N57" s="58"/>
      <c r="O57" s="58"/>
      <c r="P57" s="58"/>
      <c r="Q57" s="58"/>
      <c r="R57" s="58"/>
      <c r="S57" s="58"/>
      <c r="T57" s="58"/>
      <c r="U57" s="58"/>
      <c r="V57" s="58"/>
    </row>
    <row r="58">
      <c r="A58" s="58"/>
      <c r="B58" s="58"/>
      <c r="C58" s="58"/>
      <c r="D58" s="58"/>
      <c r="E58" s="58"/>
      <c r="F58" s="58"/>
      <c r="G58" s="60"/>
      <c r="H58" s="60"/>
      <c r="I58" s="60"/>
      <c r="J58" s="58"/>
      <c r="K58" s="58"/>
      <c r="L58" s="58"/>
      <c r="M58" s="58"/>
      <c r="N58" s="58"/>
      <c r="O58" s="58"/>
      <c r="P58" s="58"/>
      <c r="Q58" s="58"/>
      <c r="R58" s="58"/>
      <c r="S58" s="58"/>
      <c r="T58" s="58"/>
      <c r="U58" s="58"/>
      <c r="V58" s="58"/>
    </row>
    <row r="59">
      <c r="A59" s="58"/>
      <c r="B59" s="58"/>
      <c r="C59" s="58"/>
      <c r="D59" s="58"/>
      <c r="E59" s="58"/>
      <c r="F59" s="58"/>
      <c r="G59" s="60"/>
      <c r="H59" s="60"/>
      <c r="I59" s="60"/>
      <c r="J59" s="58"/>
      <c r="K59" s="58"/>
      <c r="L59" s="58"/>
      <c r="M59" s="58"/>
      <c r="N59" s="58"/>
      <c r="O59" s="58"/>
      <c r="P59" s="58"/>
      <c r="Q59" s="58"/>
      <c r="R59" s="58"/>
      <c r="S59" s="58"/>
      <c r="T59" s="58"/>
      <c r="U59" s="58"/>
      <c r="V59" s="58"/>
    </row>
    <row r="60">
      <c r="A60" s="58"/>
      <c r="B60" s="58"/>
      <c r="C60" s="58"/>
      <c r="D60" s="58"/>
      <c r="E60" s="58"/>
      <c r="F60" s="58"/>
      <c r="G60" s="60"/>
      <c r="H60" s="60"/>
      <c r="I60" s="60"/>
      <c r="J60" s="58"/>
      <c r="K60" s="58"/>
      <c r="L60" s="58"/>
      <c r="M60" s="58"/>
      <c r="N60" s="58"/>
      <c r="O60" s="58"/>
      <c r="P60" s="58"/>
      <c r="Q60" s="58"/>
      <c r="R60" s="58"/>
      <c r="S60" s="58"/>
      <c r="T60" s="58"/>
      <c r="U60" s="58"/>
      <c r="V60" s="58"/>
    </row>
    <row r="61">
      <c r="A61" s="58"/>
      <c r="B61" s="58"/>
      <c r="C61" s="58"/>
      <c r="D61" s="58"/>
      <c r="E61" s="58"/>
      <c r="F61" s="58"/>
      <c r="G61" s="60"/>
      <c r="H61" s="60"/>
      <c r="I61" s="60"/>
      <c r="J61" s="58"/>
      <c r="K61" s="58"/>
      <c r="L61" s="58"/>
      <c r="M61" s="58"/>
      <c r="N61" s="58"/>
      <c r="O61" s="58"/>
      <c r="P61" s="58"/>
      <c r="Q61" s="58"/>
      <c r="R61" s="58"/>
      <c r="S61" s="58"/>
      <c r="T61" s="58"/>
      <c r="U61" s="58"/>
      <c r="V61" s="58"/>
    </row>
    <row r="62">
      <c r="A62" s="58"/>
      <c r="B62" s="58"/>
      <c r="C62" s="58"/>
      <c r="D62" s="58"/>
      <c r="E62" s="58"/>
      <c r="F62" s="58"/>
      <c r="G62" s="60"/>
      <c r="H62" s="60"/>
      <c r="I62" s="60"/>
      <c r="J62" s="58"/>
      <c r="K62" s="58"/>
      <c r="L62" s="58"/>
      <c r="M62" s="58"/>
      <c r="N62" s="58"/>
      <c r="O62" s="58"/>
      <c r="P62" s="58"/>
      <c r="Q62" s="58"/>
      <c r="R62" s="58"/>
      <c r="S62" s="58"/>
      <c r="T62" s="58"/>
      <c r="U62" s="58"/>
      <c r="V62" s="58"/>
    </row>
    <row r="63">
      <c r="A63" s="58"/>
      <c r="B63" s="58"/>
      <c r="C63" s="58"/>
      <c r="D63" s="58"/>
      <c r="E63" s="58"/>
      <c r="F63" s="58"/>
      <c r="G63" s="60"/>
      <c r="H63" s="60"/>
      <c r="I63" s="60"/>
      <c r="J63" s="58"/>
      <c r="K63" s="58"/>
      <c r="L63" s="58"/>
      <c r="M63" s="58"/>
      <c r="N63" s="58"/>
      <c r="O63" s="58"/>
      <c r="P63" s="58"/>
      <c r="Q63" s="58"/>
      <c r="R63" s="58"/>
      <c r="S63" s="58"/>
      <c r="T63" s="58"/>
      <c r="U63" s="58"/>
      <c r="V63" s="58"/>
    </row>
    <row r="64">
      <c r="A64" s="58"/>
      <c r="B64" s="58"/>
      <c r="C64" s="58"/>
      <c r="D64" s="58"/>
      <c r="E64" s="58"/>
      <c r="F64" s="58"/>
      <c r="G64" s="60"/>
      <c r="H64" s="60"/>
      <c r="I64" s="60"/>
      <c r="J64" s="58"/>
      <c r="K64" s="58"/>
      <c r="L64" s="58"/>
      <c r="M64" s="58"/>
      <c r="N64" s="58"/>
      <c r="O64" s="58"/>
      <c r="P64" s="58"/>
      <c r="Q64" s="58"/>
      <c r="R64" s="58"/>
      <c r="S64" s="58"/>
      <c r="T64" s="58"/>
      <c r="U64" s="58"/>
      <c r="V64" s="58"/>
    </row>
    <row r="65">
      <c r="A65" s="58"/>
      <c r="B65" s="58"/>
      <c r="C65" s="58"/>
      <c r="D65" s="58"/>
      <c r="E65" s="58"/>
      <c r="F65" s="58"/>
      <c r="G65" s="60"/>
      <c r="H65" s="60"/>
      <c r="I65" s="60"/>
      <c r="J65" s="58"/>
      <c r="K65" s="58"/>
      <c r="L65" s="58"/>
      <c r="M65" s="58"/>
      <c r="N65" s="58"/>
      <c r="O65" s="58"/>
      <c r="P65" s="58"/>
      <c r="Q65" s="58"/>
      <c r="R65" s="58"/>
      <c r="S65" s="58"/>
      <c r="T65" s="58"/>
      <c r="U65" s="58"/>
      <c r="V65" s="58"/>
    </row>
    <row r="66">
      <c r="A66" s="58"/>
      <c r="B66" s="58"/>
      <c r="C66" s="58"/>
      <c r="D66" s="58"/>
      <c r="E66" s="58"/>
      <c r="F66" s="58"/>
      <c r="G66" s="60"/>
      <c r="H66" s="60"/>
      <c r="I66" s="60"/>
      <c r="J66" s="58"/>
      <c r="K66" s="58"/>
      <c r="L66" s="58"/>
      <c r="M66" s="58"/>
      <c r="N66" s="58"/>
      <c r="O66" s="58"/>
      <c r="P66" s="58"/>
      <c r="Q66" s="58"/>
      <c r="R66" s="58"/>
      <c r="S66" s="58"/>
      <c r="T66" s="58"/>
      <c r="U66" s="58"/>
      <c r="V66" s="58"/>
    </row>
    <row r="67">
      <c r="A67" s="58"/>
      <c r="B67" s="58"/>
      <c r="C67" s="58"/>
      <c r="D67" s="58"/>
      <c r="E67" s="58"/>
      <c r="F67" s="58"/>
      <c r="G67" s="60"/>
      <c r="H67" s="60"/>
      <c r="I67" s="60"/>
      <c r="J67" s="58"/>
      <c r="K67" s="58"/>
      <c r="L67" s="58"/>
      <c r="M67" s="58"/>
      <c r="N67" s="58"/>
      <c r="O67" s="58"/>
      <c r="P67" s="58"/>
      <c r="Q67" s="58"/>
      <c r="R67" s="58"/>
      <c r="S67" s="58"/>
      <c r="T67" s="58"/>
      <c r="U67" s="58"/>
      <c r="V67" s="58"/>
    </row>
    <row r="68">
      <c r="A68" s="58"/>
      <c r="B68" s="58"/>
      <c r="C68" s="58"/>
      <c r="D68" s="58"/>
      <c r="E68" s="58"/>
      <c r="F68" s="58"/>
      <c r="G68" s="60"/>
      <c r="H68" s="60"/>
      <c r="I68" s="60"/>
      <c r="J68" s="58"/>
      <c r="K68" s="58"/>
      <c r="L68" s="58"/>
      <c r="M68" s="58"/>
      <c r="N68" s="58"/>
      <c r="O68" s="58"/>
      <c r="P68" s="58"/>
      <c r="Q68" s="58"/>
      <c r="R68" s="58"/>
      <c r="S68" s="58"/>
      <c r="T68" s="58"/>
      <c r="U68" s="58"/>
      <c r="V68" s="58"/>
    </row>
    <row r="69">
      <c r="A69" s="58"/>
      <c r="B69" s="58"/>
      <c r="C69" s="58"/>
      <c r="D69" s="58"/>
      <c r="E69" s="58"/>
      <c r="F69" s="58"/>
      <c r="G69" s="60"/>
      <c r="H69" s="60"/>
      <c r="I69" s="60"/>
      <c r="J69" s="58"/>
      <c r="K69" s="58"/>
      <c r="L69" s="58"/>
      <c r="M69" s="58"/>
      <c r="N69" s="58"/>
      <c r="O69" s="58"/>
      <c r="P69" s="58"/>
      <c r="Q69" s="58"/>
      <c r="R69" s="58"/>
      <c r="S69" s="58"/>
      <c r="T69" s="58"/>
      <c r="U69" s="58"/>
      <c r="V69" s="58"/>
    </row>
    <row r="70">
      <c r="A70" s="58"/>
      <c r="B70" s="58"/>
      <c r="C70" s="58"/>
      <c r="D70" s="58"/>
      <c r="E70" s="58"/>
      <c r="F70" s="58"/>
      <c r="G70" s="60"/>
      <c r="H70" s="60"/>
      <c r="I70" s="60"/>
      <c r="J70" s="58"/>
      <c r="K70" s="58"/>
      <c r="L70" s="58"/>
      <c r="M70" s="58"/>
      <c r="N70" s="58"/>
      <c r="O70" s="58"/>
      <c r="P70" s="58"/>
      <c r="Q70" s="58"/>
      <c r="R70" s="58"/>
      <c r="S70" s="58"/>
      <c r="T70" s="58"/>
      <c r="U70" s="58"/>
      <c r="V70" s="58"/>
    </row>
    <row r="71">
      <c r="A71" s="58"/>
      <c r="B71" s="58"/>
      <c r="C71" s="58"/>
      <c r="D71" s="58"/>
      <c r="E71" s="58"/>
      <c r="F71" s="58"/>
      <c r="G71" s="60"/>
      <c r="H71" s="60"/>
      <c r="I71" s="60"/>
      <c r="J71" s="58"/>
      <c r="K71" s="58"/>
      <c r="L71" s="58"/>
      <c r="M71" s="58"/>
      <c r="N71" s="58"/>
      <c r="O71" s="58"/>
      <c r="P71" s="58"/>
      <c r="Q71" s="58"/>
      <c r="R71" s="58"/>
      <c r="S71" s="58"/>
      <c r="T71" s="58"/>
      <c r="U71" s="58"/>
      <c r="V71" s="58"/>
    </row>
    <row r="72">
      <c r="A72" s="58"/>
      <c r="B72" s="58"/>
      <c r="C72" s="58"/>
      <c r="D72" s="58"/>
      <c r="E72" s="58"/>
      <c r="F72" s="58"/>
      <c r="G72" s="60"/>
      <c r="H72" s="60"/>
      <c r="I72" s="60"/>
      <c r="J72" s="58"/>
      <c r="K72" s="58"/>
      <c r="L72" s="58"/>
      <c r="M72" s="58"/>
      <c r="N72" s="58"/>
      <c r="O72" s="58"/>
      <c r="P72" s="58"/>
      <c r="Q72" s="58"/>
      <c r="R72" s="58"/>
      <c r="S72" s="58"/>
      <c r="T72" s="58"/>
      <c r="U72" s="58"/>
      <c r="V72" s="58"/>
    </row>
    <row r="73">
      <c r="A73" s="58"/>
      <c r="B73" s="58"/>
      <c r="C73" s="58"/>
      <c r="D73" s="58"/>
      <c r="E73" s="58"/>
      <c r="F73" s="58"/>
      <c r="G73" s="60"/>
      <c r="H73" s="60"/>
      <c r="I73" s="60"/>
      <c r="J73" s="58"/>
      <c r="K73" s="58"/>
      <c r="L73" s="58"/>
      <c r="M73" s="58"/>
      <c r="N73" s="58"/>
      <c r="O73" s="58"/>
      <c r="P73" s="58"/>
      <c r="Q73" s="58"/>
      <c r="R73" s="58"/>
      <c r="S73" s="58"/>
      <c r="T73" s="58"/>
      <c r="U73" s="58"/>
      <c r="V73" s="58"/>
    </row>
    <row r="74">
      <c r="A74" s="58"/>
      <c r="B74" s="58"/>
      <c r="C74" s="58"/>
      <c r="D74" s="58"/>
      <c r="E74" s="58"/>
      <c r="F74" s="58"/>
      <c r="G74" s="60"/>
      <c r="H74" s="60"/>
      <c r="I74" s="60"/>
      <c r="J74" s="58"/>
      <c r="K74" s="58"/>
      <c r="L74" s="58"/>
      <c r="M74" s="58"/>
      <c r="N74" s="58"/>
      <c r="O74" s="58"/>
      <c r="P74" s="58"/>
      <c r="Q74" s="58"/>
      <c r="R74" s="58"/>
      <c r="S74" s="58"/>
      <c r="T74" s="58"/>
      <c r="U74" s="58"/>
      <c r="V74" s="58"/>
    </row>
    <row r="75">
      <c r="A75" s="58"/>
      <c r="B75" s="58"/>
      <c r="C75" s="58"/>
      <c r="D75" s="58"/>
      <c r="E75" s="58"/>
      <c r="F75" s="58"/>
      <c r="G75" s="60"/>
      <c r="H75" s="60"/>
      <c r="I75" s="60"/>
      <c r="J75" s="58"/>
      <c r="K75" s="58"/>
      <c r="L75" s="58"/>
      <c r="M75" s="58"/>
      <c r="N75" s="58"/>
      <c r="O75" s="58"/>
      <c r="P75" s="58"/>
      <c r="Q75" s="58"/>
      <c r="R75" s="58"/>
      <c r="S75" s="58"/>
      <c r="T75" s="58"/>
      <c r="U75" s="58"/>
      <c r="V75" s="58"/>
    </row>
    <row r="76">
      <c r="A76" s="58"/>
      <c r="B76" s="58"/>
      <c r="C76" s="58"/>
      <c r="D76" s="58"/>
      <c r="E76" s="58"/>
      <c r="F76" s="58"/>
      <c r="G76" s="60"/>
      <c r="H76" s="60"/>
      <c r="I76" s="60"/>
      <c r="J76" s="58"/>
      <c r="K76" s="58"/>
      <c r="L76" s="58"/>
      <c r="M76" s="58"/>
      <c r="N76" s="58"/>
      <c r="O76" s="58"/>
      <c r="P76" s="58"/>
      <c r="Q76" s="58"/>
      <c r="R76" s="58"/>
      <c r="S76" s="58"/>
      <c r="T76" s="58"/>
      <c r="U76" s="58"/>
      <c r="V76" s="58"/>
    </row>
    <row r="77">
      <c r="A77" s="58"/>
      <c r="B77" s="58"/>
      <c r="C77" s="58"/>
      <c r="D77" s="58"/>
      <c r="E77" s="58"/>
      <c r="F77" s="58"/>
      <c r="G77" s="60"/>
      <c r="H77" s="60"/>
      <c r="I77" s="60"/>
      <c r="J77" s="58"/>
      <c r="K77" s="58"/>
      <c r="L77" s="58"/>
      <c r="M77" s="58"/>
      <c r="N77" s="58"/>
      <c r="O77" s="58"/>
      <c r="P77" s="58"/>
      <c r="Q77" s="58"/>
      <c r="R77" s="58"/>
      <c r="S77" s="58"/>
      <c r="T77" s="58"/>
      <c r="U77" s="58"/>
      <c r="V77" s="58"/>
    </row>
    <row r="78">
      <c r="A78" s="58"/>
      <c r="B78" s="58"/>
      <c r="C78" s="58"/>
      <c r="D78" s="58"/>
      <c r="E78" s="58"/>
      <c r="F78" s="58"/>
      <c r="G78" s="60"/>
      <c r="H78" s="60"/>
      <c r="I78" s="60"/>
      <c r="J78" s="58"/>
      <c r="K78" s="58"/>
      <c r="L78" s="58"/>
      <c r="M78" s="58"/>
      <c r="N78" s="58"/>
      <c r="O78" s="58"/>
      <c r="P78" s="58"/>
      <c r="Q78" s="58"/>
      <c r="R78" s="58"/>
      <c r="S78" s="58"/>
      <c r="T78" s="58"/>
      <c r="U78" s="58"/>
      <c r="V78" s="58"/>
    </row>
    <row r="79">
      <c r="A79" s="58"/>
      <c r="B79" s="58"/>
      <c r="C79" s="58"/>
      <c r="D79" s="58"/>
      <c r="E79" s="58"/>
      <c r="F79" s="58"/>
      <c r="G79" s="60"/>
      <c r="H79" s="60"/>
      <c r="I79" s="60"/>
      <c r="J79" s="58"/>
      <c r="K79" s="58"/>
      <c r="L79" s="58"/>
      <c r="M79" s="58"/>
      <c r="N79" s="58"/>
      <c r="O79" s="58"/>
      <c r="P79" s="58"/>
      <c r="Q79" s="58"/>
      <c r="R79" s="58"/>
      <c r="S79" s="58"/>
      <c r="T79" s="58"/>
      <c r="U79" s="58"/>
      <c r="V79" s="58"/>
    </row>
    <row r="80">
      <c r="A80" s="58"/>
      <c r="B80" s="58"/>
      <c r="C80" s="58"/>
      <c r="D80" s="58"/>
      <c r="E80" s="58"/>
      <c r="F80" s="58"/>
      <c r="G80" s="60"/>
      <c r="H80" s="60"/>
      <c r="I80" s="60"/>
      <c r="J80" s="58"/>
      <c r="K80" s="58"/>
      <c r="L80" s="58"/>
      <c r="M80" s="58"/>
      <c r="N80" s="58"/>
      <c r="O80" s="58"/>
      <c r="P80" s="58"/>
      <c r="Q80" s="58"/>
      <c r="R80" s="58"/>
      <c r="S80" s="58"/>
      <c r="T80" s="58"/>
      <c r="U80" s="58"/>
      <c r="V80" s="58"/>
    </row>
    <row r="81">
      <c r="A81" s="58"/>
      <c r="B81" s="58"/>
      <c r="C81" s="58"/>
      <c r="D81" s="58"/>
      <c r="E81" s="58"/>
      <c r="F81" s="58"/>
      <c r="G81" s="60"/>
      <c r="H81" s="60"/>
      <c r="I81" s="60"/>
      <c r="J81" s="58"/>
      <c r="K81" s="58"/>
      <c r="L81" s="58"/>
      <c r="M81" s="58"/>
      <c r="N81" s="58"/>
      <c r="O81" s="58"/>
      <c r="P81" s="58"/>
      <c r="Q81" s="58"/>
      <c r="R81" s="58"/>
      <c r="S81" s="58"/>
      <c r="T81" s="58"/>
      <c r="U81" s="58"/>
      <c r="V81" s="58"/>
    </row>
    <row r="82">
      <c r="A82" s="58"/>
      <c r="B82" s="58"/>
      <c r="C82" s="58"/>
      <c r="D82" s="58"/>
      <c r="E82" s="58"/>
      <c r="F82" s="58"/>
      <c r="G82" s="60"/>
      <c r="H82" s="60"/>
      <c r="I82" s="60"/>
      <c r="J82" s="58"/>
      <c r="K82" s="58"/>
      <c r="L82" s="58"/>
      <c r="M82" s="58"/>
      <c r="N82" s="58"/>
      <c r="O82" s="58"/>
      <c r="P82" s="58"/>
      <c r="Q82" s="58"/>
      <c r="R82" s="58"/>
      <c r="S82" s="58"/>
      <c r="T82" s="58"/>
      <c r="U82" s="58"/>
      <c r="V82" s="58"/>
    </row>
    <row r="83">
      <c r="A83" s="58"/>
      <c r="B83" s="58"/>
      <c r="C83" s="58"/>
      <c r="D83" s="58"/>
      <c r="E83" s="58"/>
      <c r="F83" s="58"/>
      <c r="G83" s="60"/>
      <c r="H83" s="60"/>
      <c r="I83" s="60"/>
      <c r="J83" s="58"/>
      <c r="K83" s="58"/>
      <c r="L83" s="58"/>
      <c r="M83" s="58"/>
      <c r="N83" s="58"/>
      <c r="O83" s="58"/>
      <c r="P83" s="58"/>
      <c r="Q83" s="58"/>
      <c r="R83" s="58"/>
      <c r="S83" s="58"/>
      <c r="T83" s="58"/>
      <c r="U83" s="58"/>
      <c r="V83" s="58"/>
    </row>
    <row r="84">
      <c r="A84" s="58"/>
      <c r="B84" s="58"/>
      <c r="C84" s="58"/>
      <c r="D84" s="58"/>
      <c r="E84" s="58"/>
      <c r="F84" s="58"/>
      <c r="G84" s="60"/>
      <c r="H84" s="60"/>
      <c r="I84" s="60"/>
      <c r="J84" s="58"/>
      <c r="K84" s="58"/>
      <c r="L84" s="58"/>
      <c r="M84" s="58"/>
      <c r="N84" s="58"/>
      <c r="O84" s="58"/>
      <c r="P84" s="58"/>
      <c r="Q84" s="58"/>
      <c r="R84" s="58"/>
      <c r="S84" s="58"/>
      <c r="T84" s="58"/>
      <c r="U84" s="58"/>
      <c r="V84" s="58"/>
    </row>
    <row r="85">
      <c r="A85" s="58"/>
      <c r="B85" s="58"/>
      <c r="C85" s="58"/>
      <c r="D85" s="58"/>
      <c r="E85" s="58"/>
      <c r="F85" s="58"/>
      <c r="G85" s="60"/>
      <c r="H85" s="60"/>
      <c r="I85" s="60"/>
      <c r="J85" s="58"/>
      <c r="K85" s="58"/>
      <c r="L85" s="58"/>
      <c r="M85" s="58"/>
      <c r="N85" s="58"/>
      <c r="O85" s="58"/>
      <c r="P85" s="58"/>
      <c r="Q85" s="58"/>
      <c r="R85" s="58"/>
      <c r="S85" s="58"/>
      <c r="T85" s="58"/>
      <c r="U85" s="58"/>
      <c r="V85" s="58"/>
    </row>
    <row r="86">
      <c r="A86" s="58"/>
      <c r="B86" s="58"/>
      <c r="C86" s="58"/>
      <c r="D86" s="58"/>
      <c r="E86" s="58"/>
      <c r="F86" s="58"/>
      <c r="G86" s="60"/>
      <c r="H86" s="60"/>
      <c r="I86" s="60"/>
      <c r="J86" s="58"/>
      <c r="K86" s="58"/>
      <c r="L86" s="58"/>
      <c r="M86" s="58"/>
      <c r="N86" s="58"/>
      <c r="O86" s="58"/>
      <c r="P86" s="58"/>
      <c r="Q86" s="58"/>
      <c r="R86" s="58"/>
      <c r="S86" s="58"/>
      <c r="T86" s="58"/>
      <c r="U86" s="58"/>
      <c r="V86" s="58"/>
    </row>
    <row r="87">
      <c r="A87" s="58"/>
      <c r="B87" s="58"/>
      <c r="C87" s="58"/>
      <c r="D87" s="58"/>
      <c r="E87" s="58"/>
      <c r="F87" s="58"/>
      <c r="G87" s="60"/>
      <c r="H87" s="60"/>
      <c r="I87" s="60"/>
      <c r="J87" s="58"/>
      <c r="K87" s="58"/>
      <c r="L87" s="58"/>
      <c r="M87" s="58"/>
      <c r="N87" s="58"/>
      <c r="O87" s="58"/>
      <c r="P87" s="58"/>
      <c r="Q87" s="58"/>
      <c r="R87" s="58"/>
      <c r="S87" s="58"/>
      <c r="T87" s="58"/>
      <c r="U87" s="58"/>
      <c r="V87" s="58"/>
    </row>
    <row r="88">
      <c r="A88" s="58"/>
      <c r="B88" s="58"/>
      <c r="C88" s="58"/>
      <c r="D88" s="58"/>
      <c r="E88" s="58"/>
      <c r="F88" s="58"/>
      <c r="G88" s="60"/>
      <c r="H88" s="60"/>
      <c r="I88" s="60"/>
      <c r="J88" s="58"/>
      <c r="K88" s="58"/>
      <c r="L88" s="58"/>
      <c r="M88" s="58"/>
      <c r="N88" s="58"/>
      <c r="O88" s="58"/>
      <c r="P88" s="58"/>
      <c r="Q88" s="58"/>
      <c r="R88" s="58"/>
      <c r="S88" s="58"/>
      <c r="T88" s="58"/>
      <c r="U88" s="58"/>
      <c r="V88" s="58"/>
    </row>
    <row r="89">
      <c r="A89" s="58"/>
      <c r="B89" s="58"/>
      <c r="C89" s="58"/>
      <c r="D89" s="58"/>
      <c r="E89" s="58"/>
      <c r="F89" s="58"/>
      <c r="G89" s="60"/>
      <c r="H89" s="60"/>
      <c r="I89" s="60"/>
      <c r="J89" s="58"/>
      <c r="K89" s="58"/>
      <c r="L89" s="58"/>
      <c r="M89" s="58"/>
      <c r="N89" s="58"/>
      <c r="O89" s="58"/>
      <c r="P89" s="58"/>
      <c r="Q89" s="58"/>
      <c r="R89" s="58"/>
      <c r="S89" s="58"/>
      <c r="T89" s="58"/>
      <c r="U89" s="58"/>
      <c r="V89" s="58"/>
    </row>
    <row r="90">
      <c r="A90" s="58"/>
      <c r="B90" s="58"/>
      <c r="C90" s="58"/>
      <c r="D90" s="58"/>
      <c r="E90" s="58"/>
      <c r="F90" s="58"/>
      <c r="G90" s="60"/>
      <c r="H90" s="60"/>
      <c r="I90" s="60"/>
      <c r="J90" s="58"/>
      <c r="K90" s="58"/>
      <c r="L90" s="58"/>
      <c r="M90" s="58"/>
      <c r="N90" s="58"/>
      <c r="O90" s="58"/>
      <c r="P90" s="58"/>
      <c r="Q90" s="58"/>
      <c r="R90" s="58"/>
      <c r="S90" s="58"/>
      <c r="T90" s="58"/>
      <c r="U90" s="58"/>
      <c r="V90" s="58"/>
    </row>
    <row r="91">
      <c r="A91" s="58"/>
      <c r="B91" s="58"/>
      <c r="C91" s="58"/>
      <c r="D91" s="58"/>
      <c r="E91" s="58"/>
      <c r="F91" s="58"/>
      <c r="G91" s="60"/>
      <c r="H91" s="60"/>
      <c r="I91" s="60"/>
      <c r="J91" s="58"/>
      <c r="K91" s="58"/>
      <c r="L91" s="58"/>
      <c r="M91" s="58"/>
      <c r="N91" s="58"/>
      <c r="O91" s="58"/>
      <c r="P91" s="58"/>
      <c r="Q91" s="58"/>
      <c r="R91" s="58"/>
      <c r="S91" s="58"/>
      <c r="T91" s="58"/>
      <c r="U91" s="58"/>
      <c r="V91" s="58"/>
    </row>
    <row r="92">
      <c r="A92" s="58"/>
      <c r="B92" s="58"/>
      <c r="C92" s="58"/>
      <c r="D92" s="58"/>
      <c r="E92" s="58"/>
      <c r="F92" s="58"/>
      <c r="G92" s="60"/>
      <c r="H92" s="60"/>
      <c r="I92" s="60"/>
      <c r="J92" s="58"/>
      <c r="K92" s="58"/>
      <c r="L92" s="58"/>
      <c r="M92" s="58"/>
      <c r="N92" s="58"/>
      <c r="O92" s="58"/>
      <c r="P92" s="58"/>
      <c r="Q92" s="58"/>
      <c r="R92" s="58"/>
      <c r="S92" s="58"/>
      <c r="T92" s="58"/>
      <c r="U92" s="58"/>
      <c r="V92" s="58"/>
    </row>
    <row r="93">
      <c r="A93" s="58"/>
      <c r="B93" s="58"/>
      <c r="C93" s="58"/>
      <c r="D93" s="58"/>
      <c r="E93" s="58"/>
      <c r="F93" s="58"/>
      <c r="G93" s="60"/>
      <c r="H93" s="60"/>
      <c r="I93" s="60"/>
      <c r="J93" s="58"/>
      <c r="K93" s="58"/>
      <c r="L93" s="58"/>
      <c r="M93" s="58"/>
      <c r="N93" s="58"/>
      <c r="O93" s="58"/>
      <c r="P93" s="58"/>
      <c r="Q93" s="58"/>
      <c r="R93" s="58"/>
      <c r="S93" s="58"/>
      <c r="T93" s="58"/>
      <c r="U93" s="58"/>
      <c r="V93" s="58"/>
    </row>
    <row r="94">
      <c r="A94" s="58"/>
      <c r="B94" s="58"/>
      <c r="C94" s="58"/>
      <c r="D94" s="58"/>
      <c r="E94" s="58"/>
      <c r="F94" s="58"/>
      <c r="G94" s="60"/>
      <c r="H94" s="60"/>
      <c r="I94" s="60"/>
      <c r="J94" s="58"/>
      <c r="K94" s="58"/>
      <c r="L94" s="58"/>
      <c r="M94" s="58"/>
      <c r="N94" s="58"/>
      <c r="O94" s="58"/>
      <c r="P94" s="58"/>
      <c r="Q94" s="58"/>
      <c r="R94" s="58"/>
      <c r="S94" s="58"/>
      <c r="T94" s="58"/>
      <c r="U94" s="58"/>
      <c r="V94" s="58"/>
    </row>
    <row r="95">
      <c r="A95" s="58"/>
      <c r="B95" s="58"/>
      <c r="C95" s="58"/>
      <c r="D95" s="58"/>
      <c r="E95" s="58"/>
      <c r="F95" s="58"/>
      <c r="G95" s="60"/>
      <c r="H95" s="60"/>
      <c r="I95" s="60"/>
      <c r="J95" s="58"/>
      <c r="K95" s="58"/>
      <c r="L95" s="58"/>
      <c r="M95" s="58"/>
      <c r="N95" s="58"/>
      <c r="O95" s="58"/>
      <c r="P95" s="58"/>
      <c r="Q95" s="58"/>
      <c r="R95" s="58"/>
      <c r="S95" s="58"/>
      <c r="T95" s="58"/>
      <c r="U95" s="58"/>
      <c r="V95" s="58"/>
    </row>
    <row r="96">
      <c r="A96" s="58"/>
      <c r="B96" s="58"/>
      <c r="C96" s="58"/>
      <c r="D96" s="58"/>
      <c r="E96" s="58"/>
      <c r="F96" s="58"/>
      <c r="G96" s="60"/>
      <c r="H96" s="60"/>
      <c r="I96" s="60"/>
      <c r="J96" s="58"/>
      <c r="K96" s="58"/>
      <c r="L96" s="58"/>
      <c r="M96" s="58"/>
      <c r="N96" s="58"/>
      <c r="O96" s="58"/>
      <c r="P96" s="58"/>
      <c r="Q96" s="58"/>
      <c r="R96" s="58"/>
      <c r="S96" s="58"/>
      <c r="T96" s="58"/>
      <c r="U96" s="58"/>
      <c r="V96" s="58"/>
    </row>
    <row r="97">
      <c r="A97" s="58"/>
      <c r="B97" s="58"/>
      <c r="C97" s="58"/>
      <c r="D97" s="58"/>
      <c r="E97" s="58"/>
      <c r="F97" s="58"/>
      <c r="G97" s="60"/>
      <c r="H97" s="60"/>
      <c r="I97" s="60"/>
      <c r="J97" s="58"/>
      <c r="K97" s="58"/>
      <c r="L97" s="58"/>
      <c r="M97" s="58"/>
      <c r="N97" s="58"/>
      <c r="O97" s="58"/>
      <c r="P97" s="58"/>
      <c r="Q97" s="58"/>
      <c r="R97" s="58"/>
      <c r="S97" s="58"/>
      <c r="T97" s="58"/>
      <c r="U97" s="58"/>
      <c r="V97" s="58"/>
    </row>
    <row r="98">
      <c r="A98" s="58"/>
      <c r="B98" s="58"/>
      <c r="C98" s="58"/>
      <c r="D98" s="58"/>
      <c r="E98" s="58"/>
      <c r="F98" s="58"/>
      <c r="G98" s="60"/>
      <c r="H98" s="60"/>
      <c r="I98" s="60"/>
      <c r="J98" s="58"/>
      <c r="K98" s="58"/>
      <c r="L98" s="58"/>
      <c r="M98" s="58"/>
      <c r="N98" s="58"/>
      <c r="O98" s="58"/>
      <c r="P98" s="58"/>
      <c r="Q98" s="58"/>
      <c r="R98" s="58"/>
      <c r="S98" s="58"/>
      <c r="T98" s="58"/>
      <c r="U98" s="58"/>
      <c r="V98" s="58"/>
    </row>
    <row r="99">
      <c r="A99" s="58"/>
      <c r="B99" s="58"/>
      <c r="C99" s="58"/>
      <c r="D99" s="58"/>
      <c r="E99" s="58"/>
      <c r="F99" s="58"/>
      <c r="G99" s="60"/>
      <c r="H99" s="60"/>
      <c r="I99" s="60"/>
      <c r="J99" s="58"/>
      <c r="K99" s="58"/>
      <c r="L99" s="58"/>
      <c r="M99" s="58"/>
      <c r="N99" s="58"/>
      <c r="O99" s="58"/>
      <c r="P99" s="58"/>
      <c r="Q99" s="58"/>
      <c r="R99" s="58"/>
      <c r="S99" s="58"/>
      <c r="T99" s="58"/>
      <c r="U99" s="58"/>
      <c r="V99" s="58"/>
    </row>
    <row r="100">
      <c r="A100" s="58"/>
      <c r="B100" s="58"/>
      <c r="C100" s="58"/>
      <c r="D100" s="58"/>
      <c r="E100" s="58"/>
      <c r="F100" s="58"/>
      <c r="G100" s="60"/>
      <c r="H100" s="60"/>
      <c r="I100" s="60"/>
      <c r="J100" s="58"/>
      <c r="K100" s="58"/>
      <c r="L100" s="58"/>
      <c r="M100" s="58"/>
      <c r="N100" s="58"/>
      <c r="O100" s="58"/>
      <c r="P100" s="58"/>
      <c r="Q100" s="58"/>
      <c r="R100" s="58"/>
      <c r="S100" s="58"/>
      <c r="T100" s="58"/>
      <c r="U100" s="58"/>
      <c r="V100" s="58"/>
    </row>
    <row r="101">
      <c r="A101" s="58"/>
      <c r="B101" s="58"/>
      <c r="C101" s="58"/>
      <c r="D101" s="58"/>
      <c r="E101" s="58"/>
      <c r="F101" s="58"/>
      <c r="G101" s="60"/>
      <c r="H101" s="60"/>
      <c r="I101" s="60"/>
      <c r="J101" s="58"/>
      <c r="K101" s="58"/>
      <c r="L101" s="58"/>
      <c r="M101" s="58"/>
      <c r="N101" s="58"/>
      <c r="O101" s="58"/>
      <c r="P101" s="58"/>
      <c r="Q101" s="58"/>
      <c r="R101" s="58"/>
      <c r="S101" s="58"/>
      <c r="T101" s="58"/>
      <c r="U101" s="58"/>
      <c r="V101" s="58"/>
    </row>
    <row r="102">
      <c r="A102" s="58"/>
      <c r="B102" s="58"/>
      <c r="C102" s="58"/>
      <c r="D102" s="58"/>
      <c r="E102" s="58"/>
      <c r="F102" s="58"/>
      <c r="G102" s="60"/>
      <c r="H102" s="60"/>
      <c r="I102" s="60"/>
      <c r="J102" s="58"/>
      <c r="K102" s="58"/>
      <c r="L102" s="58"/>
      <c r="M102" s="58"/>
      <c r="N102" s="58"/>
      <c r="O102" s="58"/>
      <c r="P102" s="58"/>
      <c r="Q102" s="58"/>
      <c r="R102" s="58"/>
      <c r="S102" s="58"/>
      <c r="T102" s="58"/>
      <c r="U102" s="58"/>
      <c r="V102" s="58"/>
    </row>
    <row r="103">
      <c r="A103" s="58"/>
      <c r="B103" s="58"/>
      <c r="C103" s="58"/>
      <c r="D103" s="58"/>
      <c r="E103" s="58"/>
      <c r="F103" s="58"/>
      <c r="G103" s="60"/>
      <c r="H103" s="60"/>
      <c r="I103" s="60"/>
      <c r="J103" s="58"/>
      <c r="K103" s="58"/>
      <c r="L103" s="58"/>
      <c r="M103" s="58"/>
      <c r="N103" s="58"/>
      <c r="O103" s="58"/>
      <c r="P103" s="58"/>
      <c r="Q103" s="58"/>
      <c r="R103" s="58"/>
      <c r="S103" s="58"/>
      <c r="T103" s="58"/>
      <c r="U103" s="58"/>
      <c r="V103" s="58"/>
    </row>
    <row r="104">
      <c r="A104" s="58"/>
      <c r="B104" s="58"/>
      <c r="C104" s="58"/>
      <c r="D104" s="58"/>
      <c r="E104" s="58"/>
      <c r="F104" s="58"/>
      <c r="G104" s="60"/>
      <c r="H104" s="60"/>
      <c r="I104" s="60"/>
      <c r="J104" s="58"/>
      <c r="K104" s="58"/>
      <c r="L104" s="58"/>
      <c r="M104" s="58"/>
      <c r="N104" s="58"/>
      <c r="O104" s="58"/>
      <c r="P104" s="58"/>
      <c r="Q104" s="58"/>
      <c r="R104" s="58"/>
      <c r="S104" s="58"/>
      <c r="T104" s="58"/>
      <c r="U104" s="58"/>
      <c r="V104" s="58"/>
    </row>
    <row r="105">
      <c r="A105" s="58"/>
      <c r="B105" s="58"/>
      <c r="C105" s="58"/>
      <c r="D105" s="58"/>
      <c r="E105" s="58"/>
      <c r="F105" s="58"/>
      <c r="G105" s="60"/>
      <c r="H105" s="60"/>
      <c r="I105" s="60"/>
      <c r="J105" s="58"/>
      <c r="K105" s="58"/>
      <c r="L105" s="58"/>
      <c r="M105" s="58"/>
      <c r="N105" s="58"/>
      <c r="O105" s="58"/>
      <c r="P105" s="58"/>
      <c r="Q105" s="58"/>
      <c r="R105" s="58"/>
      <c r="S105" s="58"/>
      <c r="T105" s="58"/>
      <c r="U105" s="58"/>
      <c r="V105" s="58"/>
    </row>
    <row r="106">
      <c r="A106" s="58"/>
      <c r="B106" s="58"/>
      <c r="C106" s="58"/>
      <c r="D106" s="58"/>
      <c r="E106" s="58"/>
      <c r="F106" s="58"/>
      <c r="G106" s="60"/>
      <c r="H106" s="60"/>
      <c r="I106" s="60"/>
      <c r="J106" s="58"/>
      <c r="K106" s="58"/>
      <c r="L106" s="58"/>
      <c r="M106" s="58"/>
      <c r="N106" s="58"/>
      <c r="O106" s="58"/>
      <c r="P106" s="58"/>
      <c r="Q106" s="58"/>
      <c r="R106" s="58"/>
      <c r="S106" s="58"/>
      <c r="T106" s="58"/>
      <c r="U106" s="58"/>
      <c r="V106" s="58"/>
    </row>
    <row r="107">
      <c r="A107" s="58"/>
      <c r="B107" s="58"/>
      <c r="C107" s="58"/>
      <c r="D107" s="58"/>
      <c r="E107" s="58"/>
      <c r="F107" s="58"/>
      <c r="G107" s="60"/>
      <c r="H107" s="60"/>
      <c r="I107" s="60"/>
      <c r="J107" s="58"/>
      <c r="K107" s="58"/>
      <c r="L107" s="58"/>
      <c r="M107" s="58"/>
      <c r="N107" s="58"/>
      <c r="O107" s="58"/>
      <c r="P107" s="58"/>
      <c r="Q107" s="58"/>
      <c r="R107" s="58"/>
      <c r="S107" s="58"/>
      <c r="T107" s="58"/>
      <c r="U107" s="58"/>
      <c r="V107" s="58"/>
    </row>
    <row r="108">
      <c r="A108" s="58"/>
      <c r="B108" s="58"/>
      <c r="C108" s="58"/>
      <c r="D108" s="58"/>
      <c r="E108" s="58"/>
      <c r="F108" s="58"/>
      <c r="G108" s="60"/>
      <c r="H108" s="60"/>
      <c r="I108" s="60"/>
      <c r="J108" s="58"/>
      <c r="K108" s="58"/>
      <c r="L108" s="58"/>
      <c r="M108" s="58"/>
      <c r="N108" s="58"/>
      <c r="O108" s="58"/>
      <c r="P108" s="58"/>
      <c r="Q108" s="58"/>
      <c r="R108" s="58"/>
      <c r="S108" s="58"/>
      <c r="T108" s="58"/>
      <c r="U108" s="58"/>
      <c r="V108" s="58"/>
    </row>
    <row r="109">
      <c r="A109" s="58"/>
      <c r="B109" s="58"/>
      <c r="C109" s="58"/>
      <c r="D109" s="58"/>
      <c r="E109" s="58"/>
      <c r="F109" s="58"/>
      <c r="G109" s="60"/>
      <c r="H109" s="60"/>
      <c r="I109" s="60"/>
      <c r="J109" s="58"/>
      <c r="K109" s="58"/>
      <c r="L109" s="58"/>
      <c r="M109" s="58"/>
      <c r="N109" s="58"/>
      <c r="O109" s="58"/>
      <c r="P109" s="58"/>
      <c r="Q109" s="58"/>
      <c r="R109" s="58"/>
      <c r="S109" s="58"/>
      <c r="T109" s="58"/>
      <c r="U109" s="58"/>
      <c r="V109" s="58"/>
    </row>
    <row r="110">
      <c r="A110" s="58"/>
      <c r="B110" s="58"/>
      <c r="C110" s="58"/>
      <c r="D110" s="58"/>
      <c r="E110" s="58"/>
      <c r="F110" s="58"/>
      <c r="G110" s="60"/>
      <c r="H110" s="60"/>
      <c r="I110" s="60"/>
      <c r="J110" s="58"/>
      <c r="K110" s="58"/>
      <c r="L110" s="58"/>
      <c r="M110" s="58"/>
      <c r="N110" s="58"/>
      <c r="O110" s="58"/>
      <c r="P110" s="58"/>
      <c r="Q110" s="58"/>
      <c r="R110" s="58"/>
      <c r="S110" s="58"/>
      <c r="T110" s="58"/>
      <c r="U110" s="58"/>
      <c r="V110" s="58"/>
    </row>
    <row r="111">
      <c r="A111" s="58"/>
      <c r="B111" s="58"/>
      <c r="C111" s="58"/>
      <c r="D111" s="58"/>
      <c r="E111" s="58"/>
      <c r="F111" s="58"/>
      <c r="G111" s="60"/>
      <c r="H111" s="60"/>
      <c r="I111" s="60"/>
      <c r="J111" s="58"/>
      <c r="K111" s="58"/>
      <c r="L111" s="58"/>
      <c r="M111" s="58"/>
      <c r="N111" s="58"/>
      <c r="O111" s="58"/>
      <c r="P111" s="58"/>
      <c r="Q111" s="58"/>
      <c r="R111" s="58"/>
      <c r="S111" s="58"/>
      <c r="T111" s="58"/>
      <c r="U111" s="58"/>
      <c r="V111" s="58"/>
    </row>
    <row r="112">
      <c r="A112" s="58"/>
      <c r="B112" s="58"/>
      <c r="C112" s="58"/>
      <c r="D112" s="58"/>
      <c r="E112" s="58"/>
      <c r="F112" s="58"/>
      <c r="G112" s="60"/>
      <c r="H112" s="60"/>
      <c r="I112" s="60"/>
      <c r="J112" s="58"/>
      <c r="K112" s="58"/>
      <c r="L112" s="58"/>
      <c r="M112" s="58"/>
      <c r="N112" s="58"/>
      <c r="O112" s="58"/>
      <c r="P112" s="58"/>
      <c r="Q112" s="58"/>
      <c r="R112" s="58"/>
      <c r="S112" s="58"/>
      <c r="T112" s="58"/>
      <c r="U112" s="58"/>
      <c r="V112" s="58"/>
    </row>
    <row r="113">
      <c r="A113" s="58"/>
      <c r="B113" s="58"/>
      <c r="C113" s="58"/>
      <c r="D113" s="58"/>
      <c r="E113" s="58"/>
      <c r="F113" s="58"/>
      <c r="G113" s="60"/>
      <c r="H113" s="60"/>
      <c r="I113" s="60"/>
      <c r="J113" s="58"/>
      <c r="K113" s="58"/>
      <c r="L113" s="58"/>
      <c r="M113" s="58"/>
      <c r="N113" s="58"/>
      <c r="O113" s="58"/>
      <c r="P113" s="58"/>
      <c r="Q113" s="58"/>
      <c r="R113" s="58"/>
      <c r="S113" s="58"/>
      <c r="T113" s="58"/>
      <c r="U113" s="58"/>
      <c r="V113" s="58"/>
    </row>
    <row r="114">
      <c r="A114" s="58"/>
      <c r="B114" s="58"/>
      <c r="C114" s="58"/>
      <c r="D114" s="58"/>
      <c r="E114" s="58"/>
      <c r="F114" s="58"/>
      <c r="G114" s="60"/>
      <c r="H114" s="60"/>
      <c r="I114" s="60"/>
      <c r="J114" s="58"/>
      <c r="K114" s="58"/>
      <c r="L114" s="58"/>
      <c r="M114" s="58"/>
      <c r="N114" s="58"/>
      <c r="O114" s="58"/>
      <c r="P114" s="58"/>
      <c r="Q114" s="58"/>
      <c r="R114" s="58"/>
      <c r="S114" s="58"/>
      <c r="T114" s="58"/>
      <c r="U114" s="58"/>
      <c r="V114" s="58"/>
    </row>
    <row r="115">
      <c r="A115" s="58"/>
      <c r="B115" s="58"/>
      <c r="C115" s="58"/>
      <c r="D115" s="58"/>
      <c r="E115" s="58"/>
      <c r="F115" s="58"/>
      <c r="G115" s="60"/>
      <c r="H115" s="60"/>
      <c r="I115" s="60"/>
      <c r="J115" s="58"/>
      <c r="K115" s="58"/>
      <c r="L115" s="58"/>
      <c r="M115" s="58"/>
      <c r="N115" s="58"/>
      <c r="O115" s="58"/>
      <c r="P115" s="58"/>
      <c r="Q115" s="58"/>
      <c r="R115" s="58"/>
      <c r="S115" s="58"/>
      <c r="T115" s="58"/>
      <c r="U115" s="58"/>
      <c r="V115" s="58"/>
    </row>
    <row r="116">
      <c r="A116" s="58"/>
      <c r="B116" s="58"/>
      <c r="C116" s="58"/>
      <c r="D116" s="58"/>
      <c r="E116" s="58"/>
      <c r="F116" s="58"/>
      <c r="G116" s="60"/>
      <c r="H116" s="60"/>
      <c r="I116" s="60"/>
      <c r="J116" s="58"/>
      <c r="K116" s="58"/>
      <c r="L116" s="58"/>
      <c r="M116" s="58"/>
      <c r="N116" s="58"/>
      <c r="O116" s="58"/>
      <c r="P116" s="58"/>
      <c r="Q116" s="58"/>
      <c r="R116" s="58"/>
      <c r="S116" s="58"/>
      <c r="T116" s="58"/>
      <c r="U116" s="58"/>
      <c r="V116" s="58"/>
    </row>
    <row r="117">
      <c r="A117" s="58"/>
      <c r="B117" s="58"/>
      <c r="C117" s="58"/>
      <c r="D117" s="58"/>
      <c r="E117" s="58"/>
      <c r="F117" s="58"/>
      <c r="G117" s="60"/>
      <c r="H117" s="60"/>
      <c r="I117" s="60"/>
      <c r="J117" s="58"/>
      <c r="K117" s="58"/>
      <c r="L117" s="58"/>
      <c r="M117" s="58"/>
      <c r="N117" s="58"/>
      <c r="O117" s="58"/>
      <c r="P117" s="58"/>
      <c r="Q117" s="58"/>
      <c r="R117" s="58"/>
      <c r="S117" s="58"/>
      <c r="T117" s="58"/>
      <c r="U117" s="58"/>
      <c r="V117" s="58"/>
    </row>
    <row r="118">
      <c r="A118" s="58"/>
      <c r="B118" s="58"/>
      <c r="C118" s="58"/>
      <c r="D118" s="58"/>
      <c r="E118" s="58"/>
      <c r="F118" s="58"/>
      <c r="G118" s="60"/>
      <c r="H118" s="60"/>
      <c r="I118" s="60"/>
      <c r="J118" s="58"/>
      <c r="K118" s="58"/>
      <c r="L118" s="58"/>
      <c r="M118" s="58"/>
      <c r="N118" s="58"/>
      <c r="O118" s="58"/>
      <c r="P118" s="58"/>
      <c r="Q118" s="58"/>
      <c r="R118" s="58"/>
      <c r="S118" s="58"/>
      <c r="T118" s="58"/>
      <c r="U118" s="58"/>
      <c r="V118" s="58"/>
    </row>
    <row r="119">
      <c r="A119" s="58"/>
      <c r="B119" s="58"/>
      <c r="C119" s="58"/>
      <c r="D119" s="58"/>
      <c r="E119" s="58"/>
      <c r="F119" s="58"/>
      <c r="G119" s="60"/>
      <c r="H119" s="60"/>
      <c r="I119" s="60"/>
      <c r="J119" s="58"/>
      <c r="K119" s="58"/>
      <c r="L119" s="58"/>
      <c r="M119" s="58"/>
      <c r="N119" s="58"/>
      <c r="O119" s="58"/>
      <c r="P119" s="58"/>
      <c r="Q119" s="58"/>
      <c r="R119" s="58"/>
      <c r="S119" s="58"/>
      <c r="T119" s="58"/>
      <c r="U119" s="58"/>
      <c r="V119" s="58"/>
    </row>
    <row r="120">
      <c r="A120" s="58"/>
      <c r="B120" s="58"/>
      <c r="C120" s="58"/>
      <c r="D120" s="58"/>
      <c r="E120" s="58"/>
      <c r="F120" s="58"/>
      <c r="G120" s="60"/>
      <c r="H120" s="60"/>
      <c r="I120" s="60"/>
      <c r="J120" s="58"/>
      <c r="K120" s="58"/>
      <c r="L120" s="58"/>
      <c r="M120" s="58"/>
      <c r="N120" s="58"/>
      <c r="O120" s="58"/>
      <c r="P120" s="58"/>
      <c r="Q120" s="58"/>
      <c r="R120" s="58"/>
      <c r="S120" s="58"/>
      <c r="T120" s="58"/>
      <c r="U120" s="58"/>
      <c r="V120" s="58"/>
    </row>
    <row r="121">
      <c r="A121" s="58"/>
      <c r="B121" s="58"/>
      <c r="C121" s="58"/>
      <c r="D121" s="58"/>
      <c r="E121" s="58"/>
      <c r="F121" s="58"/>
      <c r="G121" s="60"/>
      <c r="H121" s="60"/>
      <c r="I121" s="60"/>
      <c r="J121" s="58"/>
      <c r="K121" s="58"/>
      <c r="L121" s="58"/>
      <c r="M121" s="58"/>
      <c r="N121" s="58"/>
      <c r="O121" s="58"/>
      <c r="P121" s="58"/>
      <c r="Q121" s="58"/>
      <c r="R121" s="58"/>
      <c r="S121" s="58"/>
      <c r="T121" s="58"/>
      <c r="U121" s="58"/>
      <c r="V121" s="58"/>
    </row>
    <row r="122">
      <c r="A122" s="58"/>
      <c r="B122" s="58"/>
      <c r="C122" s="58"/>
      <c r="D122" s="58"/>
      <c r="E122" s="58"/>
      <c r="F122" s="58"/>
      <c r="G122" s="60"/>
      <c r="H122" s="60"/>
      <c r="I122" s="60"/>
      <c r="J122" s="58"/>
      <c r="K122" s="58"/>
      <c r="L122" s="58"/>
      <c r="M122" s="58"/>
      <c r="N122" s="58"/>
      <c r="O122" s="58"/>
      <c r="P122" s="58"/>
      <c r="Q122" s="58"/>
      <c r="R122" s="58"/>
      <c r="S122" s="58"/>
      <c r="T122" s="58"/>
      <c r="U122" s="58"/>
      <c r="V122" s="58"/>
    </row>
    <row r="123">
      <c r="A123" s="58"/>
      <c r="B123" s="58"/>
      <c r="C123" s="58"/>
      <c r="D123" s="58"/>
      <c r="E123" s="58"/>
      <c r="F123" s="58"/>
      <c r="G123" s="60"/>
      <c r="H123" s="60"/>
      <c r="I123" s="60"/>
      <c r="J123" s="58"/>
      <c r="K123" s="58"/>
      <c r="L123" s="58"/>
      <c r="M123" s="58"/>
      <c r="N123" s="58"/>
      <c r="O123" s="58"/>
      <c r="P123" s="58"/>
      <c r="Q123" s="58"/>
      <c r="R123" s="58"/>
      <c r="S123" s="58"/>
      <c r="T123" s="58"/>
      <c r="U123" s="58"/>
      <c r="V123" s="58"/>
    </row>
    <row r="124">
      <c r="A124" s="58"/>
      <c r="B124" s="58"/>
      <c r="C124" s="58"/>
      <c r="D124" s="58"/>
      <c r="E124" s="58"/>
      <c r="F124" s="58"/>
      <c r="G124" s="60"/>
      <c r="H124" s="60"/>
      <c r="I124" s="60"/>
      <c r="J124" s="58"/>
      <c r="K124" s="58"/>
      <c r="L124" s="58"/>
      <c r="M124" s="58"/>
      <c r="N124" s="58"/>
      <c r="O124" s="58"/>
      <c r="P124" s="58"/>
      <c r="Q124" s="58"/>
      <c r="R124" s="58"/>
      <c r="S124" s="58"/>
      <c r="T124" s="58"/>
      <c r="U124" s="58"/>
      <c r="V124" s="58"/>
    </row>
    <row r="125">
      <c r="A125" s="58"/>
      <c r="B125" s="58"/>
      <c r="C125" s="58"/>
      <c r="D125" s="58"/>
      <c r="E125" s="58"/>
      <c r="F125" s="58"/>
      <c r="G125" s="60"/>
      <c r="H125" s="60"/>
      <c r="I125" s="60"/>
      <c r="J125" s="58"/>
      <c r="K125" s="58"/>
      <c r="L125" s="58"/>
      <c r="M125" s="58"/>
      <c r="N125" s="58"/>
      <c r="O125" s="58"/>
      <c r="P125" s="58"/>
      <c r="Q125" s="58"/>
      <c r="R125" s="58"/>
      <c r="S125" s="58"/>
      <c r="T125" s="58"/>
      <c r="U125" s="58"/>
      <c r="V125" s="58"/>
    </row>
    <row r="126">
      <c r="A126" s="58"/>
      <c r="B126" s="58"/>
      <c r="C126" s="58"/>
      <c r="D126" s="58"/>
      <c r="E126" s="58"/>
      <c r="F126" s="58"/>
      <c r="G126" s="60"/>
      <c r="H126" s="60"/>
      <c r="I126" s="60"/>
      <c r="J126" s="58"/>
      <c r="K126" s="58"/>
      <c r="L126" s="58"/>
      <c r="M126" s="58"/>
      <c r="N126" s="58"/>
      <c r="O126" s="58"/>
      <c r="P126" s="58"/>
      <c r="Q126" s="58"/>
      <c r="R126" s="58"/>
      <c r="S126" s="58"/>
      <c r="T126" s="58"/>
      <c r="U126" s="58"/>
      <c r="V126" s="58"/>
    </row>
    <row r="127">
      <c r="A127" s="58"/>
      <c r="B127" s="58"/>
      <c r="C127" s="58"/>
      <c r="D127" s="58"/>
      <c r="E127" s="58"/>
      <c r="F127" s="58"/>
      <c r="G127" s="60"/>
      <c r="H127" s="60"/>
      <c r="I127" s="60"/>
      <c r="J127" s="58"/>
      <c r="K127" s="58"/>
      <c r="L127" s="58"/>
      <c r="M127" s="58"/>
      <c r="N127" s="58"/>
      <c r="O127" s="58"/>
      <c r="P127" s="58"/>
      <c r="Q127" s="58"/>
      <c r="R127" s="58"/>
      <c r="S127" s="58"/>
      <c r="T127" s="58"/>
      <c r="U127" s="58"/>
      <c r="V127" s="58"/>
    </row>
    <row r="128">
      <c r="A128" s="58"/>
      <c r="B128" s="58"/>
      <c r="C128" s="58"/>
      <c r="D128" s="58"/>
      <c r="E128" s="58"/>
      <c r="F128" s="58"/>
      <c r="G128" s="60"/>
      <c r="H128" s="60"/>
      <c r="I128" s="60"/>
      <c r="J128" s="58"/>
      <c r="K128" s="58"/>
      <c r="L128" s="58"/>
      <c r="M128" s="58"/>
      <c r="N128" s="58"/>
      <c r="O128" s="58"/>
      <c r="P128" s="58"/>
      <c r="Q128" s="58"/>
      <c r="R128" s="58"/>
      <c r="S128" s="58"/>
      <c r="T128" s="58"/>
      <c r="U128" s="58"/>
      <c r="V128" s="58"/>
    </row>
    <row r="129">
      <c r="A129" s="58"/>
      <c r="B129" s="58"/>
      <c r="C129" s="58"/>
      <c r="D129" s="58"/>
      <c r="E129" s="58"/>
      <c r="F129" s="58"/>
      <c r="G129" s="60"/>
      <c r="H129" s="60"/>
      <c r="I129" s="60"/>
      <c r="J129" s="58"/>
      <c r="K129" s="58"/>
      <c r="L129" s="58"/>
      <c r="M129" s="58"/>
      <c r="N129" s="58"/>
      <c r="O129" s="58"/>
      <c r="P129" s="58"/>
      <c r="Q129" s="58"/>
      <c r="R129" s="58"/>
      <c r="S129" s="58"/>
      <c r="T129" s="58"/>
      <c r="U129" s="58"/>
      <c r="V129" s="58"/>
    </row>
    <row r="130">
      <c r="A130" s="58"/>
      <c r="B130" s="58"/>
      <c r="C130" s="58"/>
      <c r="D130" s="58"/>
      <c r="E130" s="58"/>
      <c r="F130" s="58"/>
      <c r="G130" s="60"/>
      <c r="H130" s="60"/>
      <c r="I130" s="60"/>
      <c r="J130" s="58"/>
      <c r="K130" s="58"/>
      <c r="L130" s="58"/>
      <c r="M130" s="58"/>
      <c r="N130" s="58"/>
      <c r="O130" s="58"/>
      <c r="P130" s="58"/>
      <c r="Q130" s="58"/>
      <c r="R130" s="58"/>
      <c r="S130" s="58"/>
      <c r="T130" s="58"/>
      <c r="U130" s="58"/>
      <c r="V130" s="58"/>
    </row>
    <row r="131">
      <c r="A131" s="58"/>
      <c r="B131" s="58"/>
      <c r="C131" s="58"/>
      <c r="D131" s="58"/>
      <c r="E131" s="58"/>
      <c r="F131" s="58"/>
      <c r="G131" s="60"/>
      <c r="H131" s="60"/>
      <c r="I131" s="60"/>
      <c r="J131" s="58"/>
      <c r="K131" s="58"/>
      <c r="L131" s="58"/>
      <c r="M131" s="58"/>
      <c r="N131" s="58"/>
      <c r="O131" s="58"/>
      <c r="P131" s="58"/>
      <c r="Q131" s="58"/>
      <c r="R131" s="58"/>
      <c r="S131" s="58"/>
      <c r="T131" s="58"/>
      <c r="U131" s="58"/>
      <c r="V131" s="58"/>
    </row>
    <row r="132">
      <c r="A132" s="58"/>
      <c r="B132" s="58"/>
      <c r="C132" s="58"/>
      <c r="D132" s="58"/>
      <c r="E132" s="58"/>
      <c r="F132" s="58"/>
      <c r="G132" s="60"/>
      <c r="H132" s="60"/>
      <c r="I132" s="60"/>
      <c r="J132" s="58"/>
      <c r="K132" s="58"/>
      <c r="L132" s="58"/>
      <c r="M132" s="58"/>
      <c r="N132" s="58"/>
      <c r="O132" s="58"/>
      <c r="P132" s="58"/>
      <c r="Q132" s="58"/>
      <c r="R132" s="58"/>
      <c r="S132" s="58"/>
      <c r="T132" s="58"/>
      <c r="U132" s="58"/>
      <c r="V132" s="58"/>
    </row>
    <row r="133">
      <c r="A133" s="58"/>
      <c r="B133" s="58"/>
      <c r="C133" s="58"/>
      <c r="D133" s="58"/>
      <c r="E133" s="58"/>
      <c r="F133" s="58"/>
      <c r="G133" s="60"/>
      <c r="H133" s="60"/>
      <c r="I133" s="60"/>
      <c r="J133" s="58"/>
      <c r="K133" s="58"/>
      <c r="L133" s="58"/>
      <c r="M133" s="58"/>
      <c r="N133" s="58"/>
      <c r="O133" s="58"/>
      <c r="P133" s="58"/>
      <c r="Q133" s="58"/>
      <c r="R133" s="58"/>
      <c r="S133" s="58"/>
      <c r="T133" s="58"/>
      <c r="U133" s="58"/>
      <c r="V133" s="58"/>
    </row>
    <row r="134">
      <c r="A134" s="58"/>
      <c r="B134" s="58"/>
      <c r="C134" s="58"/>
      <c r="D134" s="58"/>
      <c r="E134" s="58"/>
      <c r="F134" s="58"/>
      <c r="G134" s="60"/>
      <c r="H134" s="60"/>
      <c r="I134" s="60"/>
      <c r="J134" s="58"/>
      <c r="K134" s="58"/>
      <c r="L134" s="58"/>
      <c r="M134" s="58"/>
      <c r="N134" s="58"/>
      <c r="O134" s="58"/>
      <c r="P134" s="58"/>
      <c r="Q134" s="58"/>
      <c r="R134" s="58"/>
      <c r="S134" s="58"/>
      <c r="T134" s="58"/>
      <c r="U134" s="58"/>
      <c r="V134" s="58"/>
    </row>
    <row r="135">
      <c r="A135" s="58"/>
      <c r="B135" s="58"/>
      <c r="C135" s="58"/>
      <c r="D135" s="58"/>
      <c r="E135" s="58"/>
      <c r="F135" s="58"/>
      <c r="G135" s="60"/>
      <c r="H135" s="60"/>
      <c r="I135" s="60"/>
      <c r="J135" s="58"/>
      <c r="K135" s="58"/>
      <c r="L135" s="58"/>
      <c r="M135" s="58"/>
      <c r="N135" s="58"/>
      <c r="O135" s="58"/>
      <c r="P135" s="58"/>
      <c r="Q135" s="58"/>
      <c r="R135" s="58"/>
      <c r="S135" s="58"/>
      <c r="T135" s="58"/>
      <c r="U135" s="58"/>
      <c r="V135" s="58"/>
    </row>
    <row r="136">
      <c r="A136" s="58"/>
      <c r="B136" s="58"/>
      <c r="C136" s="58"/>
      <c r="D136" s="58"/>
      <c r="E136" s="58"/>
      <c r="F136" s="58"/>
      <c r="G136" s="60"/>
      <c r="H136" s="60"/>
      <c r="I136" s="60"/>
      <c r="J136" s="58"/>
      <c r="K136" s="58"/>
      <c r="L136" s="58"/>
      <c r="M136" s="58"/>
      <c r="N136" s="58"/>
      <c r="O136" s="58"/>
      <c r="P136" s="58"/>
      <c r="Q136" s="58"/>
      <c r="R136" s="58"/>
      <c r="S136" s="58"/>
      <c r="T136" s="58"/>
      <c r="U136" s="58"/>
      <c r="V136" s="58"/>
    </row>
    <row r="137">
      <c r="A137" s="58"/>
      <c r="B137" s="58"/>
      <c r="C137" s="58"/>
      <c r="D137" s="58"/>
      <c r="E137" s="58"/>
      <c r="F137" s="58"/>
      <c r="G137" s="60"/>
      <c r="H137" s="60"/>
      <c r="I137" s="60"/>
      <c r="J137" s="58"/>
      <c r="K137" s="58"/>
      <c r="L137" s="58"/>
      <c r="M137" s="58"/>
      <c r="N137" s="58"/>
      <c r="O137" s="58"/>
      <c r="P137" s="58"/>
      <c r="Q137" s="58"/>
      <c r="R137" s="58"/>
      <c r="S137" s="58"/>
      <c r="T137" s="58"/>
      <c r="U137" s="58"/>
      <c r="V137" s="58"/>
    </row>
    <row r="138">
      <c r="A138" s="58"/>
      <c r="B138" s="58"/>
      <c r="C138" s="58"/>
      <c r="D138" s="58"/>
      <c r="E138" s="58"/>
      <c r="F138" s="58"/>
      <c r="G138" s="60"/>
      <c r="H138" s="60"/>
      <c r="I138" s="60"/>
      <c r="J138" s="58"/>
      <c r="K138" s="58"/>
      <c r="L138" s="58"/>
      <c r="M138" s="58"/>
      <c r="N138" s="58"/>
      <c r="O138" s="58"/>
      <c r="P138" s="58"/>
      <c r="Q138" s="58"/>
      <c r="R138" s="58"/>
      <c r="S138" s="58"/>
      <c r="T138" s="58"/>
      <c r="U138" s="58"/>
      <c r="V138" s="58"/>
    </row>
    <row r="139">
      <c r="A139" s="58"/>
      <c r="B139" s="58"/>
      <c r="C139" s="58"/>
      <c r="D139" s="58"/>
      <c r="E139" s="58"/>
      <c r="F139" s="58"/>
      <c r="G139" s="60"/>
      <c r="H139" s="60"/>
      <c r="I139" s="60"/>
      <c r="J139" s="58"/>
      <c r="K139" s="58"/>
      <c r="L139" s="58"/>
      <c r="M139" s="58"/>
      <c r="N139" s="58"/>
      <c r="O139" s="58"/>
      <c r="P139" s="58"/>
      <c r="Q139" s="58"/>
      <c r="R139" s="58"/>
      <c r="S139" s="58"/>
      <c r="T139" s="58"/>
      <c r="U139" s="58"/>
      <c r="V139" s="58"/>
    </row>
    <row r="140">
      <c r="A140" s="58"/>
      <c r="B140" s="58"/>
      <c r="C140" s="58"/>
      <c r="D140" s="58"/>
      <c r="E140" s="58"/>
      <c r="F140" s="58"/>
      <c r="G140" s="60"/>
      <c r="H140" s="60"/>
      <c r="I140" s="60"/>
      <c r="J140" s="58"/>
      <c r="K140" s="58"/>
      <c r="L140" s="58"/>
      <c r="M140" s="58"/>
      <c r="N140" s="58"/>
      <c r="O140" s="58"/>
      <c r="P140" s="58"/>
      <c r="Q140" s="58"/>
      <c r="R140" s="58"/>
      <c r="S140" s="58"/>
      <c r="T140" s="58"/>
      <c r="U140" s="58"/>
      <c r="V140" s="58"/>
    </row>
    <row r="141">
      <c r="A141" s="58"/>
      <c r="B141" s="58"/>
      <c r="C141" s="58"/>
      <c r="D141" s="58"/>
      <c r="E141" s="58"/>
      <c r="F141" s="58"/>
      <c r="G141" s="60"/>
      <c r="H141" s="60"/>
      <c r="I141" s="60"/>
      <c r="J141" s="58"/>
      <c r="K141" s="58"/>
      <c r="L141" s="58"/>
      <c r="M141" s="58"/>
      <c r="N141" s="58"/>
      <c r="O141" s="58"/>
      <c r="P141" s="58"/>
      <c r="Q141" s="58"/>
      <c r="R141" s="58"/>
      <c r="S141" s="58"/>
      <c r="T141" s="58"/>
      <c r="U141" s="58"/>
      <c r="V141" s="58"/>
    </row>
    <row r="142">
      <c r="A142" s="58"/>
      <c r="B142" s="58"/>
      <c r="C142" s="58"/>
      <c r="D142" s="58"/>
      <c r="E142" s="58"/>
      <c r="F142" s="58"/>
      <c r="G142" s="60"/>
      <c r="H142" s="60"/>
      <c r="I142" s="60"/>
      <c r="J142" s="58"/>
      <c r="K142" s="58"/>
      <c r="L142" s="58"/>
      <c r="M142" s="58"/>
      <c r="N142" s="58"/>
      <c r="O142" s="58"/>
      <c r="P142" s="58"/>
      <c r="Q142" s="58"/>
      <c r="R142" s="58"/>
      <c r="S142" s="58"/>
      <c r="T142" s="58"/>
      <c r="U142" s="58"/>
      <c r="V142" s="58"/>
    </row>
    <row r="143">
      <c r="A143" s="58"/>
      <c r="B143" s="58"/>
      <c r="C143" s="58"/>
      <c r="D143" s="58"/>
      <c r="E143" s="58"/>
      <c r="F143" s="58"/>
      <c r="G143" s="60"/>
      <c r="H143" s="60"/>
      <c r="I143" s="60"/>
      <c r="J143" s="58"/>
      <c r="K143" s="58"/>
      <c r="L143" s="58"/>
      <c r="M143" s="58"/>
      <c r="N143" s="58"/>
      <c r="O143" s="58"/>
      <c r="P143" s="58"/>
      <c r="Q143" s="58"/>
      <c r="R143" s="58"/>
      <c r="S143" s="58"/>
      <c r="T143" s="58"/>
      <c r="U143" s="58"/>
      <c r="V143" s="58"/>
    </row>
    <row r="144">
      <c r="G144" s="38"/>
      <c r="H144" s="38"/>
      <c r="I144" s="38"/>
    </row>
    <row r="145">
      <c r="G145" s="38"/>
      <c r="H145" s="38"/>
      <c r="I145" s="38"/>
    </row>
    <row r="146">
      <c r="G146" s="38"/>
      <c r="H146" s="38"/>
      <c r="I146" s="38"/>
    </row>
    <row r="147">
      <c r="G147" s="38"/>
      <c r="H147" s="38"/>
      <c r="I147" s="38"/>
    </row>
    <row r="148">
      <c r="G148" s="38"/>
      <c r="H148" s="38"/>
      <c r="I148" s="38"/>
    </row>
    <row r="149">
      <c r="G149" s="38"/>
      <c r="H149" s="38"/>
      <c r="I149" s="38"/>
    </row>
    <row r="150">
      <c r="G150" s="38"/>
      <c r="H150" s="38"/>
      <c r="I150" s="38"/>
    </row>
    <row r="151">
      <c r="G151" s="38"/>
      <c r="H151" s="38"/>
      <c r="I151" s="38"/>
    </row>
    <row r="152">
      <c r="G152" s="38"/>
      <c r="H152" s="38"/>
      <c r="I152" s="38"/>
    </row>
    <row r="153">
      <c r="G153" s="38"/>
      <c r="H153" s="38"/>
      <c r="I153" s="38"/>
    </row>
    <row r="154">
      <c r="G154" s="38"/>
      <c r="H154" s="38"/>
      <c r="I154" s="38"/>
    </row>
    <row r="155">
      <c r="G155" s="38"/>
      <c r="H155" s="38"/>
      <c r="I155" s="38"/>
    </row>
    <row r="156">
      <c r="G156" s="38"/>
      <c r="H156" s="38"/>
      <c r="I156" s="38"/>
    </row>
    <row r="157">
      <c r="G157" s="38"/>
      <c r="H157" s="38"/>
      <c r="I157" s="38"/>
    </row>
    <row r="158">
      <c r="G158" s="38"/>
      <c r="H158" s="38"/>
      <c r="I158" s="38"/>
    </row>
    <row r="159">
      <c r="G159" s="38"/>
      <c r="H159" s="38"/>
      <c r="I159" s="38"/>
    </row>
    <row r="160">
      <c r="G160" s="38"/>
      <c r="H160" s="38"/>
      <c r="I160" s="38"/>
    </row>
    <row r="161">
      <c r="G161" s="38"/>
      <c r="H161" s="38"/>
      <c r="I161" s="38"/>
    </row>
    <row r="162">
      <c r="G162" s="38"/>
      <c r="H162" s="38"/>
      <c r="I162" s="38"/>
    </row>
    <row r="163">
      <c r="G163" s="38"/>
      <c r="H163" s="38"/>
      <c r="I163" s="38"/>
    </row>
    <row r="164">
      <c r="G164" s="38"/>
      <c r="H164" s="38"/>
      <c r="I164" s="38"/>
    </row>
    <row r="165">
      <c r="G165" s="38"/>
      <c r="H165" s="38"/>
      <c r="I165" s="38"/>
    </row>
    <row r="166">
      <c r="G166" s="38"/>
      <c r="H166" s="38"/>
      <c r="I166" s="38"/>
    </row>
    <row r="167">
      <c r="G167" s="38"/>
      <c r="H167" s="38"/>
      <c r="I167" s="38"/>
    </row>
    <row r="168">
      <c r="G168" s="38"/>
      <c r="H168" s="38"/>
      <c r="I168" s="38"/>
    </row>
    <row r="169">
      <c r="G169" s="38"/>
      <c r="H169" s="38"/>
      <c r="I169" s="38"/>
    </row>
    <row r="170">
      <c r="G170" s="38"/>
      <c r="H170" s="38"/>
      <c r="I170" s="38"/>
    </row>
    <row r="171">
      <c r="G171" s="38"/>
      <c r="H171" s="38"/>
      <c r="I171" s="38"/>
    </row>
    <row r="172">
      <c r="G172" s="38"/>
      <c r="H172" s="38"/>
      <c r="I172" s="38"/>
    </row>
    <row r="173">
      <c r="G173" s="38"/>
      <c r="H173" s="38"/>
      <c r="I173" s="38"/>
    </row>
    <row r="174">
      <c r="G174" s="38"/>
      <c r="H174" s="38"/>
      <c r="I174" s="38"/>
    </row>
    <row r="175">
      <c r="G175" s="38"/>
      <c r="H175" s="38"/>
      <c r="I175" s="38"/>
    </row>
    <row r="176">
      <c r="G176" s="38"/>
      <c r="H176" s="38"/>
      <c r="I176" s="38"/>
    </row>
    <row r="177">
      <c r="G177" s="38"/>
      <c r="H177" s="38"/>
      <c r="I177" s="38"/>
    </row>
    <row r="178">
      <c r="G178" s="38"/>
      <c r="H178" s="38"/>
      <c r="I178" s="38"/>
    </row>
    <row r="179">
      <c r="G179" s="38"/>
      <c r="H179" s="38"/>
      <c r="I179" s="38"/>
    </row>
    <row r="180">
      <c r="G180" s="38"/>
      <c r="H180" s="38"/>
      <c r="I180" s="38"/>
    </row>
    <row r="181">
      <c r="G181" s="38"/>
      <c r="H181" s="38"/>
      <c r="I181" s="38"/>
    </row>
    <row r="182">
      <c r="G182" s="38"/>
      <c r="H182" s="38"/>
      <c r="I182" s="38"/>
    </row>
    <row r="183">
      <c r="G183" s="38"/>
      <c r="H183" s="38"/>
      <c r="I183" s="38"/>
    </row>
    <row r="184">
      <c r="G184" s="38"/>
      <c r="H184" s="38"/>
      <c r="I184" s="38"/>
    </row>
    <row r="185">
      <c r="G185" s="38"/>
      <c r="H185" s="38"/>
      <c r="I185" s="38"/>
    </row>
    <row r="186">
      <c r="G186" s="38"/>
      <c r="H186" s="38"/>
      <c r="I186" s="38"/>
    </row>
    <row r="187">
      <c r="G187" s="38"/>
      <c r="H187" s="38"/>
      <c r="I187" s="38"/>
    </row>
    <row r="188">
      <c r="G188" s="38"/>
      <c r="H188" s="38"/>
      <c r="I188" s="38"/>
    </row>
    <row r="189">
      <c r="G189" s="38"/>
      <c r="H189" s="38"/>
      <c r="I189" s="38"/>
    </row>
    <row r="190">
      <c r="G190" s="38"/>
      <c r="H190" s="38"/>
      <c r="I190" s="38"/>
    </row>
    <row r="191">
      <c r="G191" s="38"/>
      <c r="H191" s="38"/>
      <c r="I191" s="38"/>
    </row>
    <row r="192">
      <c r="G192" s="38"/>
      <c r="H192" s="38"/>
      <c r="I192" s="38"/>
    </row>
    <row r="193">
      <c r="G193" s="38"/>
      <c r="H193" s="38"/>
      <c r="I193" s="38"/>
    </row>
    <row r="194">
      <c r="G194" s="38"/>
      <c r="H194" s="38"/>
      <c r="I194" s="38"/>
    </row>
    <row r="195">
      <c r="G195" s="38"/>
      <c r="H195" s="38"/>
      <c r="I195" s="38"/>
    </row>
    <row r="196">
      <c r="G196" s="38"/>
      <c r="H196" s="38"/>
      <c r="I196" s="38"/>
    </row>
    <row r="197">
      <c r="G197" s="38"/>
      <c r="H197" s="38"/>
      <c r="I197" s="38"/>
    </row>
    <row r="198">
      <c r="G198" s="38"/>
      <c r="H198" s="38"/>
      <c r="I198" s="38"/>
    </row>
    <row r="199">
      <c r="G199" s="38"/>
      <c r="H199" s="38"/>
      <c r="I199" s="38"/>
    </row>
    <row r="200">
      <c r="G200" s="38"/>
      <c r="H200" s="38"/>
      <c r="I200" s="38"/>
    </row>
    <row r="201">
      <c r="G201" s="38"/>
      <c r="H201" s="38"/>
      <c r="I201" s="38"/>
    </row>
    <row r="202">
      <c r="G202" s="38"/>
      <c r="H202" s="38"/>
      <c r="I202" s="38"/>
    </row>
    <row r="203">
      <c r="G203" s="38"/>
      <c r="H203" s="38"/>
      <c r="I203" s="38"/>
    </row>
    <row r="204">
      <c r="G204" s="38"/>
      <c r="H204" s="38"/>
      <c r="I204" s="38"/>
    </row>
    <row r="205">
      <c r="G205" s="38"/>
      <c r="H205" s="38"/>
      <c r="I205" s="38"/>
    </row>
    <row r="206">
      <c r="G206" s="38"/>
      <c r="H206" s="38"/>
      <c r="I206" s="38"/>
    </row>
    <row r="207">
      <c r="G207" s="38"/>
      <c r="H207" s="38"/>
      <c r="I207" s="38"/>
    </row>
    <row r="208">
      <c r="G208" s="38"/>
      <c r="H208" s="38"/>
      <c r="I208" s="38"/>
    </row>
    <row r="209">
      <c r="G209" s="38"/>
      <c r="H209" s="38"/>
      <c r="I209" s="38"/>
    </row>
    <row r="210">
      <c r="G210" s="38"/>
      <c r="H210" s="38"/>
      <c r="I210" s="38"/>
    </row>
    <row r="211">
      <c r="G211" s="38"/>
      <c r="H211" s="38"/>
      <c r="I211" s="38"/>
    </row>
    <row r="212">
      <c r="G212" s="38"/>
      <c r="H212" s="38"/>
      <c r="I212" s="38"/>
    </row>
    <row r="213">
      <c r="G213" s="38"/>
      <c r="H213" s="38"/>
      <c r="I213" s="38"/>
    </row>
    <row r="214">
      <c r="G214" s="38"/>
      <c r="H214" s="38"/>
      <c r="I214" s="38"/>
    </row>
    <row r="215">
      <c r="G215" s="38"/>
      <c r="H215" s="38"/>
      <c r="I215" s="38"/>
    </row>
    <row r="216">
      <c r="G216" s="38"/>
      <c r="H216" s="38"/>
      <c r="I216" s="38"/>
    </row>
    <row r="217">
      <c r="G217" s="38"/>
      <c r="H217" s="38"/>
      <c r="I217" s="38"/>
    </row>
    <row r="218">
      <c r="G218" s="38"/>
      <c r="H218" s="38"/>
      <c r="I218" s="38"/>
    </row>
    <row r="219">
      <c r="G219" s="38"/>
      <c r="H219" s="38"/>
      <c r="I219" s="38"/>
    </row>
    <row r="220">
      <c r="G220" s="38"/>
      <c r="H220" s="38"/>
      <c r="I220" s="38"/>
    </row>
    <row r="221">
      <c r="G221" s="38"/>
      <c r="H221" s="38"/>
      <c r="I221" s="38"/>
    </row>
    <row r="222">
      <c r="G222" s="38"/>
      <c r="H222" s="38"/>
      <c r="I222" s="38"/>
    </row>
    <row r="223">
      <c r="G223" s="38"/>
      <c r="H223" s="38"/>
      <c r="I223" s="38"/>
    </row>
    <row r="224">
      <c r="G224" s="38"/>
      <c r="H224" s="38"/>
      <c r="I224" s="38"/>
    </row>
    <row r="225">
      <c r="G225" s="38"/>
      <c r="H225" s="38"/>
      <c r="I225" s="38"/>
    </row>
    <row r="226">
      <c r="G226" s="38"/>
      <c r="H226" s="38"/>
      <c r="I226" s="38"/>
    </row>
    <row r="227">
      <c r="G227" s="38"/>
      <c r="H227" s="38"/>
      <c r="I227" s="38"/>
    </row>
    <row r="228">
      <c r="G228" s="38"/>
      <c r="H228" s="38"/>
      <c r="I228" s="38"/>
    </row>
    <row r="229">
      <c r="G229" s="38"/>
      <c r="H229" s="38"/>
      <c r="I229" s="38"/>
    </row>
    <row r="230">
      <c r="G230" s="38"/>
      <c r="H230" s="38"/>
      <c r="I230" s="38"/>
    </row>
    <row r="231">
      <c r="G231" s="38"/>
      <c r="H231" s="38"/>
      <c r="I231" s="38"/>
    </row>
    <row r="232">
      <c r="G232" s="38"/>
      <c r="H232" s="38"/>
      <c r="I232" s="38"/>
    </row>
    <row r="233">
      <c r="G233" s="38"/>
      <c r="H233" s="38"/>
      <c r="I233" s="38"/>
    </row>
    <row r="234">
      <c r="G234" s="38"/>
      <c r="H234" s="38"/>
      <c r="I234" s="38"/>
    </row>
    <row r="235">
      <c r="G235" s="38"/>
      <c r="H235" s="38"/>
      <c r="I235" s="38"/>
    </row>
    <row r="236">
      <c r="G236" s="38"/>
      <c r="H236" s="38"/>
      <c r="I236" s="38"/>
    </row>
    <row r="237">
      <c r="G237" s="38"/>
      <c r="H237" s="38"/>
      <c r="I237" s="38"/>
    </row>
    <row r="238">
      <c r="G238" s="38"/>
      <c r="H238" s="38"/>
      <c r="I238" s="38"/>
    </row>
    <row r="239">
      <c r="G239" s="38"/>
      <c r="H239" s="38"/>
      <c r="I239" s="38"/>
    </row>
    <row r="240">
      <c r="G240" s="38"/>
      <c r="H240" s="38"/>
      <c r="I240" s="38"/>
    </row>
    <row r="241">
      <c r="G241" s="38"/>
      <c r="H241" s="38"/>
      <c r="I241" s="38"/>
    </row>
    <row r="242">
      <c r="G242" s="38"/>
      <c r="H242" s="38"/>
      <c r="I242" s="38"/>
    </row>
    <row r="243">
      <c r="G243" s="38"/>
      <c r="H243" s="38"/>
      <c r="I243" s="38"/>
    </row>
    <row r="244">
      <c r="G244" s="38"/>
      <c r="H244" s="38"/>
      <c r="I244" s="38"/>
    </row>
    <row r="245">
      <c r="G245" s="38"/>
      <c r="H245" s="38"/>
      <c r="I245" s="38"/>
    </row>
    <row r="246">
      <c r="G246" s="38"/>
      <c r="H246" s="38"/>
      <c r="I246" s="38"/>
    </row>
    <row r="247">
      <c r="G247" s="38"/>
      <c r="H247" s="38"/>
      <c r="I247" s="38"/>
    </row>
    <row r="248">
      <c r="G248" s="38"/>
      <c r="H248" s="38"/>
      <c r="I248" s="38"/>
    </row>
    <row r="249">
      <c r="G249" s="38"/>
      <c r="H249" s="38"/>
      <c r="I249" s="38"/>
    </row>
    <row r="250">
      <c r="G250" s="38"/>
      <c r="H250" s="38"/>
      <c r="I250" s="38"/>
    </row>
    <row r="251">
      <c r="G251" s="38"/>
      <c r="H251" s="38"/>
      <c r="I251" s="38"/>
    </row>
    <row r="252">
      <c r="G252" s="38"/>
      <c r="H252" s="38"/>
      <c r="I252" s="38"/>
    </row>
    <row r="253">
      <c r="G253" s="38"/>
      <c r="H253" s="38"/>
      <c r="I253" s="38"/>
    </row>
    <row r="254">
      <c r="G254" s="38"/>
      <c r="H254" s="38"/>
      <c r="I254" s="38"/>
    </row>
    <row r="255">
      <c r="G255" s="38"/>
      <c r="H255" s="38"/>
      <c r="I255" s="38"/>
    </row>
    <row r="256">
      <c r="G256" s="38"/>
      <c r="H256" s="38"/>
      <c r="I256" s="38"/>
    </row>
    <row r="257">
      <c r="G257" s="38"/>
      <c r="H257" s="38"/>
      <c r="I257" s="38"/>
    </row>
    <row r="258">
      <c r="G258" s="38"/>
      <c r="H258" s="38"/>
      <c r="I258" s="38"/>
    </row>
    <row r="259">
      <c r="G259" s="38"/>
      <c r="H259" s="38"/>
      <c r="I259" s="38"/>
    </row>
    <row r="260">
      <c r="G260" s="38"/>
      <c r="H260" s="38"/>
      <c r="I260" s="38"/>
    </row>
    <row r="261">
      <c r="G261" s="38"/>
      <c r="H261" s="38"/>
      <c r="I261" s="38"/>
    </row>
    <row r="262">
      <c r="G262" s="38"/>
      <c r="H262" s="38"/>
      <c r="I262" s="38"/>
    </row>
    <row r="263">
      <c r="G263" s="38"/>
      <c r="H263" s="38"/>
      <c r="I263" s="38"/>
    </row>
    <row r="264">
      <c r="G264" s="38"/>
      <c r="H264" s="38"/>
      <c r="I264" s="38"/>
    </row>
    <row r="265">
      <c r="G265" s="38"/>
      <c r="H265" s="38"/>
      <c r="I265" s="38"/>
    </row>
    <row r="266">
      <c r="G266" s="38"/>
      <c r="H266" s="38"/>
      <c r="I266" s="38"/>
    </row>
    <row r="267">
      <c r="G267" s="38"/>
      <c r="H267" s="38"/>
      <c r="I267" s="38"/>
    </row>
    <row r="268">
      <c r="G268" s="38"/>
      <c r="H268" s="38"/>
      <c r="I268" s="38"/>
    </row>
    <row r="269">
      <c r="G269" s="38"/>
      <c r="H269" s="38"/>
      <c r="I269" s="38"/>
    </row>
    <row r="270">
      <c r="G270" s="38"/>
      <c r="H270" s="38"/>
      <c r="I270" s="38"/>
    </row>
    <row r="271">
      <c r="G271" s="38"/>
      <c r="H271" s="38"/>
      <c r="I271" s="38"/>
    </row>
    <row r="272">
      <c r="G272" s="38"/>
      <c r="H272" s="38"/>
      <c r="I272" s="38"/>
    </row>
    <row r="273">
      <c r="G273" s="38"/>
      <c r="H273" s="38"/>
      <c r="I273" s="38"/>
    </row>
    <row r="274">
      <c r="G274" s="38"/>
      <c r="H274" s="38"/>
      <c r="I274" s="38"/>
    </row>
    <row r="275">
      <c r="G275" s="38"/>
      <c r="H275" s="38"/>
      <c r="I275" s="38"/>
    </row>
    <row r="276">
      <c r="G276" s="38"/>
      <c r="H276" s="38"/>
      <c r="I276" s="38"/>
    </row>
    <row r="277">
      <c r="G277" s="38"/>
      <c r="H277" s="38"/>
      <c r="I277" s="38"/>
    </row>
    <row r="278">
      <c r="G278" s="38"/>
      <c r="H278" s="38"/>
      <c r="I278" s="38"/>
    </row>
    <row r="279">
      <c r="G279" s="38"/>
      <c r="H279" s="38"/>
      <c r="I279" s="38"/>
    </row>
    <row r="280">
      <c r="G280" s="38"/>
      <c r="H280" s="38"/>
      <c r="I280" s="38"/>
    </row>
    <row r="281">
      <c r="G281" s="38"/>
      <c r="H281" s="38"/>
      <c r="I281" s="38"/>
    </row>
    <row r="282">
      <c r="G282" s="38"/>
      <c r="H282" s="38"/>
      <c r="I282" s="38"/>
    </row>
    <row r="283">
      <c r="G283" s="38"/>
      <c r="H283" s="38"/>
      <c r="I283" s="38"/>
    </row>
    <row r="284">
      <c r="G284" s="38"/>
      <c r="H284" s="38"/>
      <c r="I284" s="38"/>
    </row>
    <row r="285">
      <c r="G285" s="38"/>
      <c r="H285" s="38"/>
      <c r="I285" s="38"/>
    </row>
    <row r="286">
      <c r="G286" s="38"/>
      <c r="H286" s="38"/>
      <c r="I286" s="38"/>
    </row>
    <row r="287">
      <c r="G287" s="38"/>
      <c r="H287" s="38"/>
      <c r="I287" s="38"/>
    </row>
    <row r="288">
      <c r="G288" s="38"/>
      <c r="H288" s="38"/>
      <c r="I288" s="38"/>
    </row>
    <row r="289">
      <c r="G289" s="38"/>
      <c r="H289" s="38"/>
      <c r="I289" s="38"/>
    </row>
    <row r="290">
      <c r="G290" s="38"/>
      <c r="H290" s="38"/>
      <c r="I290" s="38"/>
    </row>
    <row r="291">
      <c r="G291" s="38"/>
      <c r="H291" s="38"/>
      <c r="I291" s="38"/>
    </row>
    <row r="292">
      <c r="G292" s="38"/>
      <c r="H292" s="38"/>
      <c r="I292" s="38"/>
    </row>
    <row r="293">
      <c r="G293" s="38"/>
      <c r="H293" s="38"/>
      <c r="I293" s="38"/>
    </row>
    <row r="294">
      <c r="G294" s="38"/>
      <c r="H294" s="38"/>
      <c r="I294" s="38"/>
    </row>
    <row r="295">
      <c r="G295" s="38"/>
      <c r="H295" s="38"/>
      <c r="I295" s="38"/>
    </row>
    <row r="296">
      <c r="G296" s="38"/>
      <c r="H296" s="38"/>
      <c r="I296" s="38"/>
    </row>
    <row r="297">
      <c r="G297" s="38"/>
      <c r="H297" s="38"/>
      <c r="I297" s="38"/>
    </row>
    <row r="298">
      <c r="G298" s="38"/>
      <c r="H298" s="38"/>
      <c r="I298" s="38"/>
    </row>
    <row r="299">
      <c r="G299" s="38"/>
      <c r="H299" s="38"/>
      <c r="I299" s="38"/>
    </row>
    <row r="300">
      <c r="G300" s="38"/>
      <c r="H300" s="38"/>
      <c r="I300" s="38"/>
    </row>
    <row r="301">
      <c r="G301" s="38"/>
      <c r="H301" s="38"/>
      <c r="I301" s="38"/>
    </row>
    <row r="302">
      <c r="G302" s="38"/>
      <c r="H302" s="38"/>
      <c r="I302" s="38"/>
    </row>
    <row r="303">
      <c r="G303" s="38"/>
      <c r="H303" s="38"/>
      <c r="I303" s="38"/>
    </row>
    <row r="304">
      <c r="G304" s="38"/>
      <c r="H304" s="38"/>
      <c r="I304" s="38"/>
    </row>
    <row r="305">
      <c r="G305" s="38"/>
      <c r="H305" s="38"/>
      <c r="I305" s="38"/>
    </row>
    <row r="306">
      <c r="G306" s="38"/>
      <c r="H306" s="38"/>
      <c r="I306" s="38"/>
    </row>
    <row r="307">
      <c r="G307" s="38"/>
      <c r="H307" s="38"/>
      <c r="I307" s="38"/>
    </row>
    <row r="308">
      <c r="G308" s="38"/>
      <c r="H308" s="38"/>
      <c r="I308" s="38"/>
    </row>
    <row r="309">
      <c r="G309" s="38"/>
      <c r="H309" s="38"/>
      <c r="I309" s="38"/>
    </row>
    <row r="310">
      <c r="G310" s="38"/>
      <c r="H310" s="38"/>
      <c r="I310" s="38"/>
    </row>
    <row r="311">
      <c r="G311" s="38"/>
      <c r="H311" s="38"/>
      <c r="I311" s="38"/>
    </row>
    <row r="312">
      <c r="G312" s="38"/>
      <c r="H312" s="38"/>
      <c r="I312" s="38"/>
    </row>
    <row r="313">
      <c r="G313" s="38"/>
      <c r="H313" s="38"/>
      <c r="I313" s="38"/>
    </row>
    <row r="314">
      <c r="G314" s="38"/>
      <c r="H314" s="38"/>
      <c r="I314" s="38"/>
    </row>
    <row r="315">
      <c r="G315" s="38"/>
      <c r="H315" s="38"/>
      <c r="I315" s="38"/>
    </row>
    <row r="316">
      <c r="G316" s="38"/>
      <c r="H316" s="38"/>
      <c r="I316" s="38"/>
    </row>
    <row r="317">
      <c r="G317" s="38"/>
      <c r="H317" s="38"/>
      <c r="I317" s="38"/>
    </row>
    <row r="318">
      <c r="G318" s="38"/>
      <c r="H318" s="38"/>
      <c r="I318" s="38"/>
    </row>
    <row r="319">
      <c r="G319" s="38"/>
      <c r="H319" s="38"/>
      <c r="I319" s="38"/>
    </row>
    <row r="320">
      <c r="G320" s="38"/>
      <c r="H320" s="38"/>
      <c r="I320" s="38"/>
    </row>
    <row r="321">
      <c r="G321" s="38"/>
      <c r="H321" s="38"/>
      <c r="I321" s="38"/>
    </row>
    <row r="322">
      <c r="G322" s="38"/>
      <c r="H322" s="38"/>
      <c r="I322" s="38"/>
    </row>
    <row r="323">
      <c r="G323" s="38"/>
      <c r="H323" s="38"/>
      <c r="I323" s="38"/>
    </row>
    <row r="324">
      <c r="G324" s="38"/>
      <c r="H324" s="38"/>
      <c r="I324" s="38"/>
    </row>
    <row r="325">
      <c r="G325" s="38"/>
      <c r="H325" s="38"/>
      <c r="I325" s="38"/>
    </row>
    <row r="326">
      <c r="G326" s="38"/>
      <c r="H326" s="38"/>
      <c r="I326" s="38"/>
    </row>
    <row r="327">
      <c r="G327" s="38"/>
      <c r="H327" s="38"/>
      <c r="I327" s="38"/>
    </row>
    <row r="328">
      <c r="G328" s="38"/>
      <c r="H328" s="38"/>
      <c r="I328" s="38"/>
    </row>
    <row r="329">
      <c r="G329" s="38"/>
      <c r="H329" s="38"/>
      <c r="I329" s="38"/>
    </row>
    <row r="330">
      <c r="G330" s="38"/>
      <c r="H330" s="38"/>
      <c r="I330" s="38"/>
    </row>
    <row r="331">
      <c r="G331" s="38"/>
      <c r="H331" s="38"/>
      <c r="I331" s="38"/>
    </row>
    <row r="332">
      <c r="G332" s="38"/>
      <c r="H332" s="38"/>
      <c r="I332" s="38"/>
    </row>
    <row r="333">
      <c r="G333" s="38"/>
      <c r="H333" s="38"/>
      <c r="I333" s="38"/>
    </row>
    <row r="334">
      <c r="G334" s="38"/>
      <c r="H334" s="38"/>
      <c r="I334" s="38"/>
    </row>
    <row r="335">
      <c r="G335" s="38"/>
      <c r="H335" s="38"/>
      <c r="I335" s="38"/>
    </row>
    <row r="336">
      <c r="G336" s="38"/>
      <c r="H336" s="38"/>
      <c r="I336" s="38"/>
    </row>
    <row r="337">
      <c r="G337" s="38"/>
      <c r="H337" s="38"/>
      <c r="I337" s="38"/>
    </row>
    <row r="338">
      <c r="G338" s="38"/>
      <c r="H338" s="38"/>
      <c r="I338" s="38"/>
    </row>
    <row r="339">
      <c r="G339" s="38"/>
      <c r="H339" s="38"/>
      <c r="I339" s="38"/>
    </row>
    <row r="340">
      <c r="G340" s="38"/>
      <c r="H340" s="38"/>
      <c r="I340" s="38"/>
    </row>
    <row r="341">
      <c r="G341" s="38"/>
      <c r="H341" s="38"/>
      <c r="I341" s="38"/>
    </row>
    <row r="342">
      <c r="G342" s="38"/>
      <c r="H342" s="38"/>
      <c r="I342" s="38"/>
    </row>
    <row r="343">
      <c r="G343" s="38"/>
      <c r="H343" s="38"/>
      <c r="I343" s="38"/>
    </row>
    <row r="344">
      <c r="G344" s="38"/>
      <c r="H344" s="38"/>
      <c r="I344" s="38"/>
    </row>
    <row r="345">
      <c r="G345" s="38"/>
      <c r="H345" s="38"/>
      <c r="I345" s="38"/>
    </row>
    <row r="346">
      <c r="G346" s="38"/>
      <c r="H346" s="38"/>
      <c r="I346" s="38"/>
    </row>
    <row r="347">
      <c r="G347" s="38"/>
      <c r="H347" s="38"/>
      <c r="I347" s="38"/>
    </row>
    <row r="348">
      <c r="G348" s="38"/>
      <c r="H348" s="38"/>
      <c r="I348" s="38"/>
    </row>
    <row r="349">
      <c r="G349" s="38"/>
      <c r="H349" s="38"/>
      <c r="I349" s="38"/>
    </row>
    <row r="350">
      <c r="G350" s="38"/>
      <c r="H350" s="38"/>
      <c r="I350" s="38"/>
    </row>
    <row r="351">
      <c r="G351" s="38"/>
      <c r="H351" s="38"/>
      <c r="I351" s="38"/>
    </row>
    <row r="352">
      <c r="G352" s="38"/>
      <c r="H352" s="38"/>
      <c r="I352" s="38"/>
    </row>
    <row r="353">
      <c r="G353" s="38"/>
      <c r="H353" s="38"/>
      <c r="I353" s="38"/>
    </row>
    <row r="354">
      <c r="G354" s="38"/>
      <c r="H354" s="38"/>
      <c r="I354" s="38"/>
    </row>
    <row r="355">
      <c r="G355" s="38"/>
      <c r="H355" s="38"/>
      <c r="I355" s="38"/>
    </row>
    <row r="356">
      <c r="G356" s="38"/>
      <c r="H356" s="38"/>
      <c r="I356" s="38"/>
    </row>
    <row r="357">
      <c r="G357" s="38"/>
      <c r="H357" s="38"/>
      <c r="I357" s="38"/>
    </row>
    <row r="358">
      <c r="G358" s="38"/>
      <c r="H358" s="38"/>
      <c r="I358" s="38"/>
    </row>
    <row r="359">
      <c r="G359" s="38"/>
      <c r="H359" s="38"/>
      <c r="I359" s="38"/>
    </row>
    <row r="360">
      <c r="G360" s="38"/>
      <c r="H360" s="38"/>
      <c r="I360" s="38"/>
    </row>
    <row r="361">
      <c r="G361" s="38"/>
      <c r="H361" s="38"/>
      <c r="I361" s="38"/>
    </row>
    <row r="362">
      <c r="G362" s="38"/>
      <c r="H362" s="38"/>
      <c r="I362" s="38"/>
    </row>
    <row r="363">
      <c r="G363" s="38"/>
      <c r="H363" s="38"/>
      <c r="I363" s="38"/>
    </row>
    <row r="364">
      <c r="G364" s="38"/>
      <c r="H364" s="38"/>
      <c r="I364" s="38"/>
    </row>
    <row r="365">
      <c r="G365" s="38"/>
      <c r="H365" s="38"/>
      <c r="I365" s="38"/>
    </row>
    <row r="366">
      <c r="G366" s="38"/>
      <c r="H366" s="38"/>
      <c r="I366" s="38"/>
    </row>
    <row r="367">
      <c r="G367" s="38"/>
      <c r="H367" s="38"/>
      <c r="I367" s="38"/>
    </row>
    <row r="368">
      <c r="G368" s="38"/>
      <c r="H368" s="38"/>
      <c r="I368" s="38"/>
    </row>
    <row r="369">
      <c r="G369" s="38"/>
      <c r="H369" s="38"/>
      <c r="I369" s="38"/>
    </row>
    <row r="370">
      <c r="G370" s="38"/>
      <c r="H370" s="38"/>
      <c r="I370" s="38"/>
    </row>
    <row r="371">
      <c r="G371" s="38"/>
      <c r="H371" s="38"/>
      <c r="I371" s="38"/>
    </row>
    <row r="372">
      <c r="G372" s="38"/>
      <c r="H372" s="38"/>
      <c r="I372" s="38"/>
    </row>
    <row r="373">
      <c r="G373" s="38"/>
      <c r="H373" s="38"/>
      <c r="I373" s="38"/>
    </row>
    <row r="374">
      <c r="G374" s="38"/>
      <c r="H374" s="38"/>
      <c r="I374" s="38"/>
    </row>
    <row r="375">
      <c r="G375" s="38"/>
      <c r="H375" s="38"/>
      <c r="I375" s="38"/>
    </row>
    <row r="376">
      <c r="G376" s="38"/>
      <c r="H376" s="38"/>
      <c r="I376" s="38"/>
    </row>
    <row r="377">
      <c r="G377" s="38"/>
      <c r="H377" s="38"/>
      <c r="I377" s="38"/>
    </row>
    <row r="378">
      <c r="G378" s="38"/>
      <c r="H378" s="38"/>
      <c r="I378" s="38"/>
    </row>
    <row r="379">
      <c r="G379" s="38"/>
      <c r="H379" s="38"/>
      <c r="I379" s="38"/>
    </row>
    <row r="380">
      <c r="G380" s="38"/>
      <c r="H380" s="38"/>
      <c r="I380" s="38"/>
    </row>
    <row r="381">
      <c r="G381" s="38"/>
      <c r="H381" s="38"/>
      <c r="I381" s="38"/>
    </row>
    <row r="382">
      <c r="G382" s="38"/>
      <c r="H382" s="38"/>
      <c r="I382" s="38"/>
    </row>
    <row r="383">
      <c r="G383" s="38"/>
      <c r="H383" s="38"/>
      <c r="I383" s="38"/>
    </row>
    <row r="384">
      <c r="G384" s="38"/>
      <c r="H384" s="38"/>
      <c r="I384" s="38"/>
    </row>
    <row r="385">
      <c r="G385" s="38"/>
      <c r="H385" s="38"/>
      <c r="I385" s="38"/>
    </row>
    <row r="386">
      <c r="G386" s="38"/>
      <c r="H386" s="38"/>
      <c r="I386" s="38"/>
    </row>
    <row r="387">
      <c r="G387" s="38"/>
      <c r="H387" s="38"/>
      <c r="I387" s="38"/>
    </row>
    <row r="388">
      <c r="G388" s="38"/>
      <c r="H388" s="38"/>
      <c r="I388" s="38"/>
    </row>
    <row r="389">
      <c r="G389" s="38"/>
      <c r="H389" s="38"/>
      <c r="I389" s="38"/>
    </row>
    <row r="390">
      <c r="G390" s="38"/>
      <c r="H390" s="38"/>
      <c r="I390" s="38"/>
    </row>
    <row r="391">
      <c r="G391" s="38"/>
      <c r="H391" s="38"/>
      <c r="I391" s="38"/>
    </row>
    <row r="392">
      <c r="G392" s="38"/>
      <c r="H392" s="38"/>
      <c r="I392" s="38"/>
    </row>
    <row r="393">
      <c r="G393" s="38"/>
      <c r="H393" s="38"/>
      <c r="I393" s="38"/>
    </row>
    <row r="394">
      <c r="G394" s="38"/>
      <c r="H394" s="38"/>
      <c r="I394" s="38"/>
    </row>
    <row r="395">
      <c r="G395" s="38"/>
      <c r="H395" s="38"/>
      <c r="I395" s="38"/>
    </row>
    <row r="396">
      <c r="G396" s="38"/>
      <c r="H396" s="38"/>
      <c r="I396" s="38"/>
    </row>
    <row r="397">
      <c r="G397" s="38"/>
      <c r="H397" s="38"/>
      <c r="I397" s="38"/>
    </row>
    <row r="398">
      <c r="G398" s="38"/>
      <c r="H398" s="38"/>
      <c r="I398" s="38"/>
    </row>
    <row r="399">
      <c r="G399" s="38"/>
      <c r="H399" s="38"/>
      <c r="I399" s="38"/>
    </row>
    <row r="400">
      <c r="G400" s="38"/>
      <c r="H400" s="38"/>
      <c r="I400" s="38"/>
    </row>
    <row r="401">
      <c r="G401" s="38"/>
      <c r="H401" s="38"/>
      <c r="I401" s="38"/>
    </row>
    <row r="402">
      <c r="G402" s="38"/>
      <c r="H402" s="38"/>
      <c r="I402" s="38"/>
    </row>
    <row r="403">
      <c r="G403" s="38"/>
      <c r="H403" s="38"/>
      <c r="I403" s="38"/>
    </row>
    <row r="404">
      <c r="G404" s="38"/>
      <c r="H404" s="38"/>
      <c r="I404" s="38"/>
    </row>
    <row r="405">
      <c r="G405" s="38"/>
      <c r="H405" s="38"/>
      <c r="I405" s="38"/>
    </row>
    <row r="406">
      <c r="G406" s="38"/>
      <c r="H406" s="38"/>
      <c r="I406" s="38"/>
    </row>
    <row r="407">
      <c r="G407" s="38"/>
      <c r="H407" s="38"/>
      <c r="I407" s="38"/>
    </row>
    <row r="408">
      <c r="G408" s="38"/>
      <c r="H408" s="38"/>
      <c r="I408" s="38"/>
    </row>
    <row r="409">
      <c r="G409" s="38"/>
      <c r="H409" s="38"/>
      <c r="I409" s="38"/>
    </row>
    <row r="410">
      <c r="G410" s="38"/>
      <c r="H410" s="38"/>
      <c r="I410" s="38"/>
    </row>
    <row r="411">
      <c r="G411" s="38"/>
      <c r="H411" s="38"/>
      <c r="I411" s="38"/>
    </row>
    <row r="412">
      <c r="G412" s="38"/>
      <c r="H412" s="38"/>
      <c r="I412" s="38"/>
    </row>
    <row r="413">
      <c r="G413" s="38"/>
      <c r="H413" s="38"/>
      <c r="I413" s="38"/>
    </row>
    <row r="414">
      <c r="G414" s="38"/>
      <c r="H414" s="38"/>
      <c r="I414" s="38"/>
    </row>
    <row r="415">
      <c r="G415" s="38"/>
      <c r="H415" s="38"/>
      <c r="I415" s="38"/>
    </row>
    <row r="416">
      <c r="G416" s="38"/>
      <c r="H416" s="38"/>
      <c r="I416" s="38"/>
    </row>
    <row r="417">
      <c r="G417" s="38"/>
      <c r="H417" s="38"/>
      <c r="I417" s="38"/>
    </row>
    <row r="418">
      <c r="G418" s="38"/>
      <c r="H418" s="38"/>
      <c r="I418" s="38"/>
    </row>
    <row r="419">
      <c r="G419" s="38"/>
      <c r="H419" s="38"/>
      <c r="I419" s="38"/>
    </row>
    <row r="420">
      <c r="G420" s="38"/>
      <c r="H420" s="38"/>
      <c r="I420" s="38"/>
    </row>
    <row r="421">
      <c r="G421" s="38"/>
      <c r="H421" s="38"/>
      <c r="I421" s="38"/>
    </row>
    <row r="422">
      <c r="G422" s="38"/>
      <c r="H422" s="38"/>
      <c r="I422" s="38"/>
    </row>
    <row r="423">
      <c r="G423" s="38"/>
      <c r="H423" s="38"/>
      <c r="I423" s="38"/>
    </row>
    <row r="424">
      <c r="G424" s="38"/>
      <c r="H424" s="38"/>
      <c r="I424" s="38"/>
    </row>
    <row r="425">
      <c r="G425" s="38"/>
      <c r="H425" s="38"/>
      <c r="I425" s="38"/>
    </row>
    <row r="426">
      <c r="G426" s="38"/>
      <c r="H426" s="38"/>
      <c r="I426" s="38"/>
    </row>
    <row r="427">
      <c r="G427" s="38"/>
      <c r="H427" s="38"/>
      <c r="I427" s="38"/>
    </row>
    <row r="428">
      <c r="G428" s="38"/>
      <c r="H428" s="38"/>
      <c r="I428" s="38"/>
    </row>
    <row r="429">
      <c r="G429" s="38"/>
      <c r="H429" s="38"/>
      <c r="I429" s="38"/>
    </row>
    <row r="430">
      <c r="G430" s="38"/>
      <c r="H430" s="38"/>
      <c r="I430" s="38"/>
    </row>
    <row r="431">
      <c r="G431" s="38"/>
      <c r="H431" s="38"/>
      <c r="I431" s="38"/>
    </row>
    <row r="432">
      <c r="G432" s="38"/>
      <c r="H432" s="38"/>
      <c r="I432" s="38"/>
    </row>
    <row r="433">
      <c r="G433" s="38"/>
      <c r="H433" s="38"/>
      <c r="I433" s="38"/>
    </row>
    <row r="434">
      <c r="G434" s="38"/>
      <c r="H434" s="38"/>
      <c r="I434" s="38"/>
    </row>
    <row r="435">
      <c r="G435" s="38"/>
      <c r="H435" s="38"/>
      <c r="I435" s="38"/>
    </row>
    <row r="436">
      <c r="G436" s="38"/>
      <c r="H436" s="38"/>
      <c r="I436" s="38"/>
    </row>
    <row r="437">
      <c r="G437" s="38"/>
      <c r="H437" s="38"/>
      <c r="I437" s="38"/>
    </row>
    <row r="438">
      <c r="G438" s="38"/>
      <c r="H438" s="38"/>
      <c r="I438" s="38"/>
    </row>
    <row r="439">
      <c r="G439" s="38"/>
      <c r="H439" s="38"/>
      <c r="I439" s="38"/>
    </row>
    <row r="440">
      <c r="G440" s="38"/>
      <c r="H440" s="38"/>
      <c r="I440" s="38"/>
    </row>
    <row r="441">
      <c r="G441" s="38"/>
      <c r="H441" s="38"/>
      <c r="I441" s="38"/>
    </row>
    <row r="442">
      <c r="G442" s="38"/>
      <c r="H442" s="38"/>
      <c r="I442" s="38"/>
    </row>
    <row r="443">
      <c r="G443" s="38"/>
      <c r="H443" s="38"/>
      <c r="I443" s="38"/>
    </row>
    <row r="444">
      <c r="G444" s="38"/>
      <c r="H444" s="38"/>
      <c r="I444" s="38"/>
    </row>
    <row r="445">
      <c r="G445" s="38"/>
      <c r="H445" s="38"/>
      <c r="I445" s="38"/>
    </row>
    <row r="446">
      <c r="G446" s="38"/>
      <c r="H446" s="38"/>
      <c r="I446" s="38"/>
    </row>
    <row r="447">
      <c r="G447" s="38"/>
      <c r="H447" s="38"/>
      <c r="I447" s="38"/>
    </row>
    <row r="448">
      <c r="G448" s="38"/>
      <c r="H448" s="38"/>
      <c r="I448" s="38"/>
    </row>
    <row r="449">
      <c r="G449" s="38"/>
      <c r="H449" s="38"/>
      <c r="I449" s="38"/>
    </row>
    <row r="450">
      <c r="G450" s="38"/>
      <c r="H450" s="38"/>
      <c r="I450" s="38"/>
    </row>
    <row r="451">
      <c r="G451" s="38"/>
      <c r="H451" s="38"/>
      <c r="I451" s="38"/>
    </row>
    <row r="452">
      <c r="G452" s="38"/>
      <c r="H452" s="38"/>
      <c r="I452" s="38"/>
    </row>
    <row r="453">
      <c r="G453" s="38"/>
      <c r="H453" s="38"/>
      <c r="I453" s="38"/>
    </row>
    <row r="454">
      <c r="G454" s="38"/>
      <c r="H454" s="38"/>
      <c r="I454" s="38"/>
    </row>
    <row r="455">
      <c r="G455" s="38"/>
      <c r="H455" s="38"/>
      <c r="I455" s="38"/>
    </row>
    <row r="456">
      <c r="G456" s="38"/>
      <c r="H456" s="38"/>
      <c r="I456" s="38"/>
    </row>
    <row r="457">
      <c r="G457" s="38"/>
      <c r="H457" s="38"/>
      <c r="I457" s="38"/>
    </row>
    <row r="458">
      <c r="G458" s="38"/>
      <c r="H458" s="38"/>
      <c r="I458" s="38"/>
    </row>
    <row r="459">
      <c r="G459" s="38"/>
      <c r="H459" s="38"/>
      <c r="I459" s="38"/>
    </row>
    <row r="460">
      <c r="G460" s="38"/>
      <c r="H460" s="38"/>
      <c r="I460" s="38"/>
    </row>
    <row r="461">
      <c r="G461" s="38"/>
      <c r="H461" s="38"/>
      <c r="I461" s="38"/>
    </row>
    <row r="462">
      <c r="G462" s="38"/>
      <c r="H462" s="38"/>
      <c r="I462" s="38"/>
    </row>
    <row r="463">
      <c r="G463" s="38"/>
      <c r="H463" s="38"/>
      <c r="I463" s="38"/>
    </row>
    <row r="464">
      <c r="G464" s="38"/>
      <c r="H464" s="38"/>
      <c r="I464" s="38"/>
    </row>
    <row r="465">
      <c r="G465" s="38"/>
      <c r="H465" s="38"/>
      <c r="I465" s="38"/>
    </row>
    <row r="466">
      <c r="G466" s="38"/>
      <c r="H466" s="38"/>
      <c r="I466" s="38"/>
    </row>
    <row r="467">
      <c r="G467" s="38"/>
      <c r="H467" s="38"/>
      <c r="I467" s="38"/>
    </row>
    <row r="468">
      <c r="G468" s="38"/>
      <c r="H468" s="38"/>
      <c r="I468" s="38"/>
    </row>
    <row r="469">
      <c r="G469" s="38"/>
      <c r="H469" s="38"/>
      <c r="I469" s="38"/>
    </row>
    <row r="470">
      <c r="G470" s="38"/>
      <c r="H470" s="38"/>
      <c r="I470" s="38"/>
    </row>
    <row r="471">
      <c r="G471" s="38"/>
      <c r="H471" s="38"/>
      <c r="I471" s="38"/>
    </row>
    <row r="472">
      <c r="G472" s="38"/>
      <c r="H472" s="38"/>
      <c r="I472" s="38"/>
    </row>
    <row r="473">
      <c r="G473" s="38"/>
      <c r="H473" s="38"/>
      <c r="I473" s="38"/>
    </row>
    <row r="474">
      <c r="G474" s="38"/>
      <c r="H474" s="38"/>
      <c r="I474" s="38"/>
    </row>
    <row r="475">
      <c r="G475" s="38"/>
      <c r="H475" s="38"/>
      <c r="I475" s="38"/>
    </row>
    <row r="476">
      <c r="G476" s="38"/>
      <c r="H476" s="38"/>
      <c r="I476" s="38"/>
    </row>
    <row r="477">
      <c r="G477" s="38"/>
      <c r="H477" s="38"/>
      <c r="I477" s="38"/>
    </row>
    <row r="478">
      <c r="G478" s="38"/>
      <c r="H478" s="38"/>
      <c r="I478" s="38"/>
    </row>
    <row r="479">
      <c r="G479" s="38"/>
      <c r="H479" s="38"/>
      <c r="I479" s="38"/>
    </row>
    <row r="480">
      <c r="G480" s="38"/>
      <c r="H480" s="38"/>
      <c r="I480" s="38"/>
    </row>
    <row r="481">
      <c r="G481" s="38"/>
      <c r="H481" s="38"/>
      <c r="I481" s="38"/>
    </row>
    <row r="482">
      <c r="G482" s="38"/>
      <c r="H482" s="38"/>
      <c r="I482" s="38"/>
    </row>
    <row r="483">
      <c r="G483" s="38"/>
      <c r="H483" s="38"/>
      <c r="I483" s="38"/>
    </row>
    <row r="484">
      <c r="G484" s="38"/>
      <c r="H484" s="38"/>
      <c r="I484" s="38"/>
    </row>
    <row r="485">
      <c r="G485" s="38"/>
      <c r="H485" s="38"/>
      <c r="I485" s="38"/>
    </row>
    <row r="486">
      <c r="G486" s="38"/>
      <c r="H486" s="38"/>
      <c r="I486" s="38"/>
    </row>
    <row r="487">
      <c r="G487" s="38"/>
      <c r="H487" s="38"/>
      <c r="I487" s="38"/>
    </row>
    <row r="488">
      <c r="G488" s="38"/>
      <c r="H488" s="38"/>
      <c r="I488" s="38"/>
    </row>
    <row r="489">
      <c r="G489" s="38"/>
      <c r="H489" s="38"/>
      <c r="I489" s="38"/>
    </row>
    <row r="490">
      <c r="G490" s="38"/>
      <c r="H490" s="38"/>
      <c r="I490" s="38"/>
    </row>
    <row r="491">
      <c r="G491" s="38"/>
      <c r="H491" s="38"/>
      <c r="I491" s="38"/>
    </row>
    <row r="492">
      <c r="G492" s="38"/>
      <c r="H492" s="38"/>
      <c r="I492" s="38"/>
    </row>
    <row r="493">
      <c r="G493" s="38"/>
      <c r="H493" s="38"/>
      <c r="I493" s="38"/>
    </row>
    <row r="494">
      <c r="G494" s="38"/>
      <c r="H494" s="38"/>
      <c r="I494" s="38"/>
    </row>
    <row r="495">
      <c r="G495" s="38"/>
      <c r="H495" s="38"/>
      <c r="I495" s="38"/>
    </row>
    <row r="496">
      <c r="G496" s="38"/>
      <c r="H496" s="38"/>
      <c r="I496" s="38"/>
    </row>
    <row r="497">
      <c r="G497" s="38"/>
      <c r="H497" s="38"/>
      <c r="I497" s="38"/>
    </row>
    <row r="498">
      <c r="G498" s="38"/>
      <c r="H498" s="38"/>
      <c r="I498" s="38"/>
    </row>
    <row r="499">
      <c r="G499" s="38"/>
      <c r="H499" s="38"/>
      <c r="I499" s="38"/>
    </row>
    <row r="500">
      <c r="G500" s="38"/>
      <c r="H500" s="38"/>
      <c r="I500" s="38"/>
    </row>
    <row r="501">
      <c r="G501" s="38"/>
      <c r="H501" s="38"/>
      <c r="I501" s="38"/>
    </row>
    <row r="502">
      <c r="G502" s="38"/>
      <c r="H502" s="38"/>
      <c r="I502" s="38"/>
    </row>
    <row r="503">
      <c r="G503" s="38"/>
      <c r="H503" s="38"/>
      <c r="I503" s="38"/>
    </row>
    <row r="504">
      <c r="G504" s="38"/>
      <c r="H504" s="38"/>
      <c r="I504" s="38"/>
    </row>
    <row r="505">
      <c r="G505" s="38"/>
      <c r="H505" s="38"/>
      <c r="I505" s="38"/>
    </row>
    <row r="506">
      <c r="G506" s="38"/>
      <c r="H506" s="38"/>
      <c r="I506" s="38"/>
    </row>
    <row r="507">
      <c r="G507" s="38"/>
      <c r="H507" s="38"/>
      <c r="I507" s="38"/>
    </row>
    <row r="508">
      <c r="G508" s="38"/>
      <c r="H508" s="38"/>
      <c r="I508" s="38"/>
    </row>
    <row r="509">
      <c r="G509" s="38"/>
      <c r="H509" s="38"/>
      <c r="I509" s="38"/>
    </row>
    <row r="510">
      <c r="G510" s="38"/>
      <c r="H510" s="38"/>
      <c r="I510" s="38"/>
    </row>
    <row r="511">
      <c r="G511" s="38"/>
      <c r="H511" s="38"/>
      <c r="I511" s="38"/>
    </row>
    <row r="512">
      <c r="G512" s="38"/>
      <c r="H512" s="38"/>
      <c r="I512" s="38"/>
    </row>
    <row r="513">
      <c r="G513" s="38"/>
      <c r="H513" s="38"/>
      <c r="I513" s="38"/>
    </row>
    <row r="514">
      <c r="G514" s="38"/>
      <c r="H514" s="38"/>
      <c r="I514" s="38"/>
    </row>
    <row r="515">
      <c r="G515" s="38"/>
      <c r="H515" s="38"/>
      <c r="I515" s="38"/>
    </row>
    <row r="516">
      <c r="G516" s="38"/>
      <c r="H516" s="38"/>
      <c r="I516" s="38"/>
    </row>
    <row r="517">
      <c r="G517" s="38"/>
      <c r="H517" s="38"/>
      <c r="I517" s="38"/>
    </row>
    <row r="518">
      <c r="G518" s="38"/>
      <c r="H518" s="38"/>
      <c r="I518" s="38"/>
    </row>
    <row r="519">
      <c r="G519" s="38"/>
      <c r="H519" s="38"/>
      <c r="I519" s="38"/>
    </row>
    <row r="520">
      <c r="G520" s="38"/>
      <c r="H520" s="38"/>
      <c r="I520" s="38"/>
    </row>
    <row r="521">
      <c r="G521" s="38"/>
      <c r="H521" s="38"/>
      <c r="I521" s="38"/>
    </row>
    <row r="522">
      <c r="G522" s="38"/>
      <c r="H522" s="38"/>
      <c r="I522" s="38"/>
    </row>
    <row r="523">
      <c r="G523" s="38"/>
      <c r="H523" s="38"/>
      <c r="I523" s="38"/>
    </row>
    <row r="524">
      <c r="G524" s="38"/>
      <c r="H524" s="38"/>
      <c r="I524" s="38"/>
    </row>
    <row r="525">
      <c r="G525" s="38"/>
      <c r="H525" s="38"/>
      <c r="I525" s="38"/>
    </row>
    <row r="526">
      <c r="G526" s="38"/>
      <c r="H526" s="38"/>
      <c r="I526" s="38"/>
    </row>
    <row r="527">
      <c r="G527" s="38"/>
      <c r="H527" s="38"/>
      <c r="I527" s="38"/>
    </row>
    <row r="528">
      <c r="G528" s="38"/>
      <c r="H528" s="38"/>
      <c r="I528" s="38"/>
    </row>
    <row r="529">
      <c r="G529" s="38"/>
      <c r="H529" s="38"/>
      <c r="I529" s="38"/>
    </row>
    <row r="530">
      <c r="G530" s="38"/>
      <c r="H530" s="38"/>
      <c r="I530" s="38"/>
    </row>
    <row r="531">
      <c r="G531" s="38"/>
      <c r="H531" s="38"/>
      <c r="I531" s="38"/>
    </row>
    <row r="532">
      <c r="G532" s="38"/>
      <c r="H532" s="38"/>
      <c r="I532" s="38"/>
    </row>
    <row r="533">
      <c r="G533" s="38"/>
      <c r="H533" s="38"/>
      <c r="I533" s="38"/>
    </row>
    <row r="534">
      <c r="G534" s="38"/>
      <c r="H534" s="38"/>
      <c r="I534" s="38"/>
    </row>
    <row r="535">
      <c r="G535" s="38"/>
      <c r="H535" s="38"/>
      <c r="I535" s="38"/>
    </row>
    <row r="536">
      <c r="G536" s="38"/>
      <c r="H536" s="38"/>
      <c r="I536" s="38"/>
    </row>
    <row r="537">
      <c r="G537" s="38"/>
      <c r="H537" s="38"/>
      <c r="I537" s="38"/>
    </row>
    <row r="538">
      <c r="G538" s="38"/>
      <c r="H538" s="38"/>
      <c r="I538" s="38"/>
    </row>
    <row r="539">
      <c r="G539" s="38"/>
      <c r="H539" s="38"/>
      <c r="I539" s="38"/>
    </row>
    <row r="540">
      <c r="G540" s="38"/>
      <c r="H540" s="38"/>
      <c r="I540" s="38"/>
    </row>
    <row r="541">
      <c r="G541" s="38"/>
      <c r="H541" s="38"/>
      <c r="I541" s="38"/>
    </row>
    <row r="542">
      <c r="G542" s="38"/>
      <c r="H542" s="38"/>
      <c r="I542" s="38"/>
    </row>
    <row r="543">
      <c r="G543" s="38"/>
      <c r="H543" s="38"/>
      <c r="I543" s="38"/>
    </row>
    <row r="544">
      <c r="G544" s="38"/>
      <c r="H544" s="38"/>
      <c r="I544" s="38"/>
    </row>
    <row r="545">
      <c r="G545" s="38"/>
      <c r="H545" s="38"/>
      <c r="I545" s="38"/>
    </row>
    <row r="546">
      <c r="G546" s="38"/>
      <c r="H546" s="38"/>
      <c r="I546" s="38"/>
    </row>
    <row r="547">
      <c r="G547" s="38"/>
      <c r="H547" s="38"/>
      <c r="I547" s="38"/>
    </row>
    <row r="548">
      <c r="G548" s="38"/>
      <c r="H548" s="38"/>
      <c r="I548" s="38"/>
    </row>
    <row r="549">
      <c r="G549" s="38"/>
      <c r="H549" s="38"/>
      <c r="I549" s="38"/>
    </row>
    <row r="550">
      <c r="G550" s="38"/>
      <c r="H550" s="38"/>
      <c r="I550" s="38"/>
    </row>
    <row r="551">
      <c r="G551" s="38"/>
      <c r="H551" s="38"/>
      <c r="I551" s="38"/>
    </row>
    <row r="552">
      <c r="G552" s="38"/>
      <c r="H552" s="38"/>
      <c r="I552" s="38"/>
    </row>
    <row r="553">
      <c r="G553" s="38"/>
      <c r="H553" s="38"/>
      <c r="I553" s="38"/>
    </row>
    <row r="554">
      <c r="G554" s="38"/>
      <c r="H554" s="38"/>
      <c r="I554" s="38"/>
    </row>
    <row r="555">
      <c r="G555" s="38"/>
      <c r="H555" s="38"/>
      <c r="I555" s="38"/>
    </row>
    <row r="556">
      <c r="G556" s="38"/>
      <c r="H556" s="38"/>
      <c r="I556" s="38"/>
    </row>
    <row r="557">
      <c r="G557" s="38"/>
      <c r="H557" s="38"/>
      <c r="I557" s="38"/>
    </row>
    <row r="558">
      <c r="G558" s="38"/>
      <c r="H558" s="38"/>
      <c r="I558" s="38"/>
    </row>
    <row r="559">
      <c r="G559" s="38"/>
      <c r="H559" s="38"/>
      <c r="I559" s="38"/>
    </row>
    <row r="560">
      <c r="G560" s="38"/>
      <c r="H560" s="38"/>
      <c r="I560" s="38"/>
    </row>
    <row r="561">
      <c r="G561" s="38"/>
      <c r="H561" s="38"/>
      <c r="I561" s="38"/>
    </row>
    <row r="562">
      <c r="G562" s="38"/>
      <c r="H562" s="38"/>
      <c r="I562" s="38"/>
    </row>
    <row r="563">
      <c r="G563" s="38"/>
      <c r="H563" s="38"/>
      <c r="I563" s="38"/>
    </row>
    <row r="564">
      <c r="G564" s="38"/>
      <c r="H564" s="38"/>
      <c r="I564" s="38"/>
    </row>
    <row r="565">
      <c r="G565" s="38"/>
      <c r="H565" s="38"/>
      <c r="I565" s="38"/>
    </row>
    <row r="566">
      <c r="G566" s="38"/>
      <c r="H566" s="38"/>
      <c r="I566" s="38"/>
    </row>
    <row r="567">
      <c r="G567" s="38"/>
      <c r="H567" s="38"/>
      <c r="I567" s="38"/>
    </row>
    <row r="568">
      <c r="G568" s="38"/>
      <c r="H568" s="38"/>
      <c r="I568" s="38"/>
    </row>
    <row r="569">
      <c r="G569" s="38"/>
      <c r="H569" s="38"/>
      <c r="I569" s="38"/>
    </row>
    <row r="570">
      <c r="G570" s="38"/>
      <c r="H570" s="38"/>
      <c r="I570" s="38"/>
    </row>
    <row r="571">
      <c r="G571" s="38"/>
      <c r="H571" s="38"/>
      <c r="I571" s="38"/>
    </row>
    <row r="572">
      <c r="G572" s="38"/>
      <c r="H572" s="38"/>
      <c r="I572" s="38"/>
    </row>
    <row r="573">
      <c r="G573" s="38"/>
      <c r="H573" s="38"/>
      <c r="I573" s="38"/>
    </row>
    <row r="574">
      <c r="G574" s="38"/>
      <c r="H574" s="38"/>
      <c r="I574" s="38"/>
    </row>
    <row r="575">
      <c r="G575" s="38"/>
      <c r="H575" s="38"/>
      <c r="I575" s="38"/>
    </row>
    <row r="576">
      <c r="G576" s="38"/>
      <c r="H576" s="38"/>
      <c r="I576" s="38"/>
    </row>
    <row r="577">
      <c r="G577" s="38"/>
      <c r="H577" s="38"/>
      <c r="I577" s="38"/>
    </row>
    <row r="578">
      <c r="G578" s="38"/>
      <c r="H578" s="38"/>
      <c r="I578" s="38"/>
    </row>
    <row r="579">
      <c r="G579" s="38"/>
      <c r="H579" s="38"/>
      <c r="I579" s="38"/>
    </row>
    <row r="580">
      <c r="G580" s="38"/>
      <c r="H580" s="38"/>
      <c r="I580" s="38"/>
    </row>
    <row r="581">
      <c r="G581" s="38"/>
      <c r="H581" s="38"/>
      <c r="I581" s="38"/>
    </row>
    <row r="582">
      <c r="G582" s="38"/>
      <c r="H582" s="38"/>
      <c r="I582" s="38"/>
    </row>
    <row r="583">
      <c r="G583" s="38"/>
      <c r="H583" s="38"/>
      <c r="I583" s="38"/>
    </row>
    <row r="584">
      <c r="G584" s="38"/>
      <c r="H584" s="38"/>
      <c r="I584" s="38"/>
    </row>
    <row r="585">
      <c r="G585" s="38"/>
      <c r="H585" s="38"/>
      <c r="I585" s="38"/>
    </row>
    <row r="586">
      <c r="G586" s="38"/>
      <c r="H586" s="38"/>
      <c r="I586" s="38"/>
    </row>
    <row r="587">
      <c r="G587" s="38"/>
      <c r="H587" s="38"/>
      <c r="I587" s="38"/>
    </row>
    <row r="588">
      <c r="G588" s="38"/>
      <c r="H588" s="38"/>
      <c r="I588" s="38"/>
    </row>
    <row r="589">
      <c r="G589" s="38"/>
      <c r="H589" s="38"/>
      <c r="I589" s="38"/>
    </row>
    <row r="590">
      <c r="G590" s="38"/>
      <c r="H590" s="38"/>
      <c r="I590" s="38"/>
    </row>
    <row r="591">
      <c r="G591" s="38"/>
      <c r="H591" s="38"/>
      <c r="I591" s="38"/>
    </row>
    <row r="592">
      <c r="G592" s="38"/>
      <c r="H592" s="38"/>
      <c r="I592" s="38"/>
    </row>
    <row r="593">
      <c r="G593" s="38"/>
      <c r="H593" s="38"/>
      <c r="I593" s="38"/>
    </row>
    <row r="594">
      <c r="G594" s="38"/>
      <c r="H594" s="38"/>
      <c r="I594" s="38"/>
    </row>
    <row r="595">
      <c r="G595" s="38"/>
      <c r="H595" s="38"/>
      <c r="I595" s="38"/>
    </row>
    <row r="596">
      <c r="G596" s="38"/>
      <c r="H596" s="38"/>
      <c r="I596" s="38"/>
    </row>
    <row r="597">
      <c r="G597" s="38"/>
      <c r="H597" s="38"/>
      <c r="I597" s="38"/>
    </row>
    <row r="598">
      <c r="G598" s="38"/>
      <c r="H598" s="38"/>
      <c r="I598" s="38"/>
    </row>
    <row r="599">
      <c r="G599" s="38"/>
      <c r="H599" s="38"/>
      <c r="I599" s="38"/>
    </row>
    <row r="600">
      <c r="G600" s="38"/>
      <c r="H600" s="38"/>
      <c r="I600" s="38"/>
    </row>
    <row r="601">
      <c r="G601" s="38"/>
      <c r="H601" s="38"/>
      <c r="I601" s="38"/>
    </row>
    <row r="602">
      <c r="G602" s="38"/>
      <c r="H602" s="38"/>
      <c r="I602" s="38"/>
    </row>
    <row r="603">
      <c r="G603" s="38"/>
      <c r="H603" s="38"/>
      <c r="I603" s="38"/>
    </row>
    <row r="604">
      <c r="G604" s="38"/>
      <c r="H604" s="38"/>
      <c r="I604" s="38"/>
    </row>
    <row r="605">
      <c r="G605" s="38"/>
      <c r="H605" s="38"/>
      <c r="I605" s="38"/>
    </row>
    <row r="606">
      <c r="G606" s="38"/>
      <c r="H606" s="38"/>
      <c r="I606" s="38"/>
    </row>
    <row r="607">
      <c r="G607" s="38"/>
      <c r="H607" s="38"/>
      <c r="I607" s="38"/>
    </row>
    <row r="608">
      <c r="G608" s="38"/>
      <c r="H608" s="38"/>
      <c r="I608" s="38"/>
    </row>
    <row r="609">
      <c r="G609" s="38"/>
      <c r="H609" s="38"/>
      <c r="I609" s="38"/>
    </row>
    <row r="610">
      <c r="G610" s="38"/>
      <c r="H610" s="38"/>
      <c r="I610" s="38"/>
    </row>
    <row r="611">
      <c r="G611" s="38"/>
      <c r="H611" s="38"/>
      <c r="I611" s="38"/>
    </row>
    <row r="612">
      <c r="G612" s="38"/>
      <c r="H612" s="38"/>
      <c r="I612" s="38"/>
    </row>
    <row r="613">
      <c r="G613" s="38"/>
      <c r="H613" s="38"/>
      <c r="I613" s="38"/>
    </row>
    <row r="614">
      <c r="G614" s="38"/>
      <c r="H614" s="38"/>
      <c r="I614" s="38"/>
    </row>
    <row r="615">
      <c r="G615" s="38"/>
      <c r="H615" s="38"/>
      <c r="I615" s="38"/>
    </row>
    <row r="616">
      <c r="G616" s="38"/>
      <c r="H616" s="38"/>
      <c r="I616" s="38"/>
    </row>
    <row r="617">
      <c r="G617" s="38"/>
      <c r="H617" s="38"/>
      <c r="I617" s="38"/>
    </row>
    <row r="618">
      <c r="G618" s="38"/>
      <c r="H618" s="38"/>
      <c r="I618" s="38"/>
    </row>
    <row r="619">
      <c r="G619" s="38"/>
      <c r="H619" s="38"/>
      <c r="I619" s="38"/>
    </row>
    <row r="620">
      <c r="G620" s="38"/>
      <c r="H620" s="38"/>
      <c r="I620" s="38"/>
    </row>
    <row r="621">
      <c r="G621" s="38"/>
      <c r="H621" s="38"/>
      <c r="I621" s="38"/>
    </row>
    <row r="622">
      <c r="G622" s="38"/>
      <c r="H622" s="38"/>
      <c r="I622" s="38"/>
    </row>
    <row r="623">
      <c r="G623" s="38"/>
      <c r="H623" s="38"/>
      <c r="I623" s="38"/>
    </row>
    <row r="624">
      <c r="G624" s="38"/>
      <c r="H624" s="38"/>
      <c r="I624" s="38"/>
    </row>
    <row r="625">
      <c r="G625" s="38"/>
      <c r="H625" s="38"/>
      <c r="I625" s="38"/>
    </row>
    <row r="626">
      <c r="G626" s="38"/>
      <c r="H626" s="38"/>
      <c r="I626" s="38"/>
    </row>
    <row r="627">
      <c r="G627" s="38"/>
      <c r="H627" s="38"/>
      <c r="I627" s="38"/>
    </row>
    <row r="628">
      <c r="G628" s="38"/>
      <c r="H628" s="38"/>
      <c r="I628" s="38"/>
    </row>
    <row r="629">
      <c r="G629" s="38"/>
      <c r="H629" s="38"/>
      <c r="I629" s="38"/>
    </row>
    <row r="630">
      <c r="G630" s="38"/>
      <c r="H630" s="38"/>
      <c r="I630" s="38"/>
    </row>
    <row r="631">
      <c r="G631" s="38"/>
      <c r="H631" s="38"/>
      <c r="I631" s="38"/>
    </row>
    <row r="632">
      <c r="G632" s="38"/>
      <c r="H632" s="38"/>
      <c r="I632" s="38"/>
    </row>
    <row r="633">
      <c r="G633" s="38"/>
      <c r="H633" s="38"/>
      <c r="I633" s="38"/>
    </row>
    <row r="634">
      <c r="G634" s="38"/>
      <c r="H634" s="38"/>
      <c r="I634" s="38"/>
    </row>
    <row r="635">
      <c r="G635" s="38"/>
      <c r="H635" s="38"/>
      <c r="I635" s="38"/>
    </row>
    <row r="636">
      <c r="G636" s="38"/>
      <c r="H636" s="38"/>
      <c r="I636" s="38"/>
    </row>
    <row r="637">
      <c r="G637" s="38"/>
      <c r="H637" s="38"/>
      <c r="I637" s="38"/>
    </row>
    <row r="638">
      <c r="G638" s="38"/>
      <c r="H638" s="38"/>
      <c r="I638" s="38"/>
    </row>
    <row r="639">
      <c r="G639" s="38"/>
      <c r="H639" s="38"/>
      <c r="I639" s="38"/>
    </row>
    <row r="640">
      <c r="G640" s="38"/>
      <c r="H640" s="38"/>
      <c r="I640" s="38"/>
    </row>
    <row r="641">
      <c r="G641" s="38"/>
      <c r="H641" s="38"/>
      <c r="I641" s="38"/>
    </row>
    <row r="642">
      <c r="G642" s="38"/>
      <c r="H642" s="38"/>
      <c r="I642" s="38"/>
    </row>
    <row r="643">
      <c r="G643" s="38"/>
      <c r="H643" s="38"/>
      <c r="I643" s="38"/>
    </row>
    <row r="644">
      <c r="G644" s="38"/>
      <c r="H644" s="38"/>
      <c r="I644" s="38"/>
    </row>
    <row r="645">
      <c r="G645" s="38"/>
      <c r="H645" s="38"/>
      <c r="I645" s="38"/>
    </row>
    <row r="646">
      <c r="G646" s="38"/>
      <c r="H646" s="38"/>
      <c r="I646" s="38"/>
    </row>
    <row r="647">
      <c r="G647" s="38"/>
      <c r="H647" s="38"/>
      <c r="I647" s="38"/>
    </row>
    <row r="648">
      <c r="G648" s="38"/>
      <c r="H648" s="38"/>
      <c r="I648" s="38"/>
    </row>
    <row r="649">
      <c r="G649" s="38"/>
      <c r="H649" s="38"/>
      <c r="I649" s="38"/>
    </row>
    <row r="650">
      <c r="G650" s="38"/>
      <c r="H650" s="38"/>
      <c r="I650" s="38"/>
    </row>
    <row r="651">
      <c r="G651" s="38"/>
      <c r="H651" s="38"/>
      <c r="I651" s="38"/>
    </row>
    <row r="652">
      <c r="G652" s="38"/>
      <c r="H652" s="38"/>
      <c r="I652" s="38"/>
    </row>
    <row r="653">
      <c r="G653" s="38"/>
      <c r="H653" s="38"/>
      <c r="I653" s="38"/>
    </row>
    <row r="654">
      <c r="G654" s="38"/>
      <c r="H654" s="38"/>
      <c r="I654" s="38"/>
    </row>
    <row r="655">
      <c r="G655" s="38"/>
      <c r="H655" s="38"/>
      <c r="I655" s="38"/>
    </row>
    <row r="656">
      <c r="G656" s="38"/>
      <c r="H656" s="38"/>
      <c r="I656" s="38"/>
    </row>
    <row r="657">
      <c r="G657" s="38"/>
      <c r="H657" s="38"/>
      <c r="I657" s="38"/>
    </row>
    <row r="658">
      <c r="G658" s="38"/>
      <c r="H658" s="38"/>
      <c r="I658" s="38"/>
    </row>
    <row r="659">
      <c r="G659" s="38"/>
      <c r="H659" s="38"/>
      <c r="I659" s="38"/>
    </row>
    <row r="660">
      <c r="G660" s="38"/>
      <c r="H660" s="38"/>
      <c r="I660" s="38"/>
    </row>
    <row r="661">
      <c r="G661" s="38"/>
      <c r="H661" s="38"/>
      <c r="I661" s="38"/>
    </row>
    <row r="662">
      <c r="G662" s="38"/>
      <c r="H662" s="38"/>
      <c r="I662" s="38"/>
    </row>
    <row r="663">
      <c r="G663" s="38"/>
      <c r="H663" s="38"/>
      <c r="I663" s="38"/>
    </row>
    <row r="664">
      <c r="G664" s="38"/>
      <c r="H664" s="38"/>
      <c r="I664" s="38"/>
    </row>
    <row r="665">
      <c r="G665" s="38"/>
      <c r="H665" s="38"/>
      <c r="I665" s="38"/>
    </row>
    <row r="666">
      <c r="G666" s="38"/>
      <c r="H666" s="38"/>
      <c r="I666" s="38"/>
    </row>
    <row r="667">
      <c r="G667" s="38"/>
      <c r="H667" s="38"/>
      <c r="I667" s="38"/>
    </row>
    <row r="668">
      <c r="G668" s="38"/>
      <c r="H668" s="38"/>
      <c r="I668" s="38"/>
    </row>
    <row r="669">
      <c r="G669" s="38"/>
      <c r="H669" s="38"/>
      <c r="I669" s="38"/>
    </row>
    <row r="670">
      <c r="G670" s="38"/>
      <c r="H670" s="38"/>
      <c r="I670" s="38"/>
    </row>
    <row r="671">
      <c r="G671" s="38"/>
      <c r="H671" s="38"/>
      <c r="I671" s="38"/>
    </row>
    <row r="672">
      <c r="G672" s="38"/>
      <c r="H672" s="38"/>
      <c r="I672" s="38"/>
    </row>
    <row r="673">
      <c r="G673" s="38"/>
      <c r="H673" s="38"/>
      <c r="I673" s="38"/>
    </row>
    <row r="674">
      <c r="G674" s="38"/>
      <c r="H674" s="38"/>
      <c r="I674" s="38"/>
    </row>
    <row r="675">
      <c r="G675" s="38"/>
      <c r="H675" s="38"/>
      <c r="I675" s="38"/>
    </row>
    <row r="676">
      <c r="G676" s="38"/>
      <c r="H676" s="38"/>
      <c r="I676" s="38"/>
    </row>
    <row r="677">
      <c r="G677" s="38"/>
      <c r="H677" s="38"/>
      <c r="I677" s="38"/>
    </row>
    <row r="678">
      <c r="G678" s="38"/>
      <c r="H678" s="38"/>
      <c r="I678" s="38"/>
    </row>
    <row r="679">
      <c r="G679" s="38"/>
      <c r="H679" s="38"/>
      <c r="I679" s="38"/>
    </row>
    <row r="680">
      <c r="G680" s="38"/>
      <c r="H680" s="38"/>
      <c r="I680" s="38"/>
    </row>
    <row r="681">
      <c r="G681" s="38"/>
      <c r="H681" s="38"/>
      <c r="I681" s="38"/>
    </row>
    <row r="682">
      <c r="G682" s="38"/>
      <c r="H682" s="38"/>
      <c r="I682" s="38"/>
    </row>
    <row r="683">
      <c r="G683" s="38"/>
      <c r="H683" s="38"/>
      <c r="I683" s="38"/>
    </row>
    <row r="684">
      <c r="G684" s="38"/>
      <c r="H684" s="38"/>
      <c r="I684" s="38"/>
    </row>
    <row r="685">
      <c r="G685" s="38"/>
      <c r="H685" s="38"/>
      <c r="I685" s="38"/>
    </row>
    <row r="686">
      <c r="G686" s="38"/>
      <c r="H686" s="38"/>
      <c r="I686" s="38"/>
    </row>
    <row r="687">
      <c r="G687" s="38"/>
      <c r="H687" s="38"/>
      <c r="I687" s="38"/>
    </row>
    <row r="688">
      <c r="G688" s="38"/>
      <c r="H688" s="38"/>
      <c r="I688" s="38"/>
    </row>
    <row r="689">
      <c r="G689" s="38"/>
      <c r="H689" s="38"/>
      <c r="I689" s="38"/>
    </row>
    <row r="690">
      <c r="G690" s="38"/>
      <c r="H690" s="38"/>
      <c r="I690" s="38"/>
    </row>
    <row r="691">
      <c r="G691" s="38"/>
      <c r="H691" s="38"/>
      <c r="I691" s="38"/>
    </row>
    <row r="692">
      <c r="G692" s="38"/>
      <c r="H692" s="38"/>
      <c r="I692" s="38"/>
    </row>
    <row r="693">
      <c r="G693" s="38"/>
      <c r="H693" s="38"/>
      <c r="I693" s="38"/>
    </row>
    <row r="694">
      <c r="G694" s="38"/>
      <c r="H694" s="38"/>
      <c r="I694" s="38"/>
    </row>
    <row r="695">
      <c r="G695" s="38"/>
      <c r="H695" s="38"/>
      <c r="I695" s="38"/>
    </row>
    <row r="696">
      <c r="G696" s="38"/>
      <c r="H696" s="38"/>
      <c r="I696" s="38"/>
    </row>
    <row r="697">
      <c r="G697" s="38"/>
      <c r="H697" s="38"/>
      <c r="I697" s="38"/>
    </row>
    <row r="698">
      <c r="G698" s="38"/>
      <c r="H698" s="38"/>
      <c r="I698" s="38"/>
    </row>
    <row r="699">
      <c r="G699" s="38"/>
      <c r="H699" s="38"/>
      <c r="I699" s="38"/>
    </row>
    <row r="700">
      <c r="G700" s="38"/>
      <c r="H700" s="38"/>
      <c r="I700" s="38"/>
    </row>
    <row r="701">
      <c r="G701" s="38"/>
      <c r="H701" s="38"/>
      <c r="I701" s="38"/>
    </row>
    <row r="702">
      <c r="G702" s="38"/>
      <c r="H702" s="38"/>
      <c r="I702" s="38"/>
    </row>
    <row r="703">
      <c r="G703" s="38"/>
      <c r="H703" s="38"/>
      <c r="I703" s="38"/>
    </row>
    <row r="704">
      <c r="G704" s="38"/>
      <c r="H704" s="38"/>
      <c r="I704" s="38"/>
    </row>
    <row r="705">
      <c r="G705" s="38"/>
      <c r="H705" s="38"/>
      <c r="I705" s="38"/>
    </row>
    <row r="706">
      <c r="G706" s="38"/>
      <c r="H706" s="38"/>
      <c r="I706" s="38"/>
    </row>
    <row r="707">
      <c r="G707" s="38"/>
      <c r="H707" s="38"/>
      <c r="I707" s="38"/>
    </row>
    <row r="708">
      <c r="G708" s="38"/>
      <c r="H708" s="38"/>
      <c r="I708" s="38"/>
    </row>
    <row r="709">
      <c r="G709" s="38"/>
      <c r="H709" s="38"/>
      <c r="I709" s="38"/>
    </row>
    <row r="710">
      <c r="G710" s="38"/>
      <c r="H710" s="38"/>
      <c r="I710" s="38"/>
    </row>
    <row r="711">
      <c r="G711" s="38"/>
      <c r="H711" s="38"/>
      <c r="I711" s="38"/>
    </row>
    <row r="712">
      <c r="G712" s="38"/>
      <c r="H712" s="38"/>
      <c r="I712" s="38"/>
    </row>
    <row r="713">
      <c r="G713" s="38"/>
      <c r="H713" s="38"/>
      <c r="I713" s="38"/>
    </row>
    <row r="714">
      <c r="G714" s="38"/>
      <c r="H714" s="38"/>
      <c r="I714" s="38"/>
    </row>
    <row r="715">
      <c r="G715" s="38"/>
      <c r="H715" s="38"/>
      <c r="I715" s="38"/>
    </row>
    <row r="716">
      <c r="G716" s="38"/>
      <c r="H716" s="38"/>
      <c r="I716" s="38"/>
    </row>
    <row r="717">
      <c r="G717" s="38"/>
      <c r="H717" s="38"/>
      <c r="I717" s="38"/>
    </row>
    <row r="718">
      <c r="G718" s="38"/>
      <c r="H718" s="38"/>
      <c r="I718" s="38"/>
    </row>
    <row r="719">
      <c r="G719" s="38"/>
      <c r="H719" s="38"/>
      <c r="I719" s="38"/>
    </row>
    <row r="720">
      <c r="G720" s="38"/>
      <c r="H720" s="38"/>
      <c r="I720" s="38"/>
    </row>
    <row r="721">
      <c r="G721" s="38"/>
      <c r="H721" s="38"/>
      <c r="I721" s="38"/>
    </row>
    <row r="722">
      <c r="G722" s="38"/>
      <c r="H722" s="38"/>
      <c r="I722" s="38"/>
    </row>
    <row r="723">
      <c r="G723" s="38"/>
      <c r="H723" s="38"/>
      <c r="I723" s="38"/>
    </row>
    <row r="724">
      <c r="G724" s="38"/>
      <c r="H724" s="38"/>
      <c r="I724" s="38"/>
    </row>
    <row r="725">
      <c r="G725" s="38"/>
      <c r="H725" s="38"/>
      <c r="I725" s="38"/>
    </row>
    <row r="726">
      <c r="G726" s="38"/>
      <c r="H726" s="38"/>
      <c r="I726" s="38"/>
    </row>
    <row r="727">
      <c r="G727" s="38"/>
      <c r="H727" s="38"/>
      <c r="I727" s="38"/>
    </row>
    <row r="728">
      <c r="G728" s="38"/>
      <c r="H728" s="38"/>
      <c r="I728" s="38"/>
    </row>
    <row r="729">
      <c r="G729" s="38"/>
      <c r="H729" s="38"/>
      <c r="I729" s="38"/>
    </row>
    <row r="730">
      <c r="G730" s="38"/>
      <c r="H730" s="38"/>
      <c r="I730" s="38"/>
    </row>
    <row r="731">
      <c r="G731" s="38"/>
      <c r="H731" s="38"/>
      <c r="I731" s="38"/>
    </row>
    <row r="732">
      <c r="G732" s="38"/>
      <c r="H732" s="38"/>
      <c r="I732" s="38"/>
    </row>
    <row r="733">
      <c r="G733" s="38"/>
      <c r="H733" s="38"/>
      <c r="I733" s="38"/>
    </row>
    <row r="734">
      <c r="G734" s="38"/>
      <c r="H734" s="38"/>
      <c r="I734" s="38"/>
    </row>
    <row r="735">
      <c r="G735" s="38"/>
      <c r="H735" s="38"/>
      <c r="I735" s="38"/>
    </row>
    <row r="736">
      <c r="G736" s="38"/>
      <c r="H736" s="38"/>
      <c r="I736" s="38"/>
    </row>
    <row r="737">
      <c r="G737" s="38"/>
      <c r="H737" s="38"/>
      <c r="I737" s="38"/>
    </row>
    <row r="738">
      <c r="G738" s="38"/>
      <c r="H738" s="38"/>
      <c r="I738" s="38"/>
    </row>
    <row r="739">
      <c r="G739" s="38"/>
      <c r="H739" s="38"/>
      <c r="I739" s="38"/>
    </row>
    <row r="740">
      <c r="G740" s="38"/>
      <c r="H740" s="38"/>
      <c r="I740" s="38"/>
    </row>
    <row r="741">
      <c r="G741" s="38"/>
      <c r="H741" s="38"/>
      <c r="I741" s="38"/>
    </row>
    <row r="742">
      <c r="G742" s="38"/>
      <c r="H742" s="38"/>
      <c r="I742" s="38"/>
    </row>
    <row r="743">
      <c r="G743" s="38"/>
      <c r="H743" s="38"/>
      <c r="I743" s="38"/>
    </row>
    <row r="744">
      <c r="G744" s="38"/>
      <c r="H744" s="38"/>
      <c r="I744" s="38"/>
    </row>
    <row r="745">
      <c r="G745" s="38"/>
      <c r="H745" s="38"/>
      <c r="I745" s="38"/>
    </row>
    <row r="746">
      <c r="G746" s="38"/>
      <c r="H746" s="38"/>
      <c r="I746" s="38"/>
    </row>
    <row r="747">
      <c r="G747" s="38"/>
      <c r="H747" s="38"/>
      <c r="I747" s="38"/>
    </row>
    <row r="748">
      <c r="G748" s="38"/>
      <c r="H748" s="38"/>
      <c r="I748" s="38"/>
    </row>
    <row r="749">
      <c r="G749" s="38"/>
      <c r="H749" s="38"/>
      <c r="I749" s="38"/>
    </row>
    <row r="750">
      <c r="G750" s="38"/>
      <c r="H750" s="38"/>
      <c r="I750" s="38"/>
    </row>
    <row r="751">
      <c r="G751" s="38"/>
      <c r="H751" s="38"/>
      <c r="I751" s="38"/>
    </row>
    <row r="752">
      <c r="G752" s="38"/>
      <c r="H752" s="38"/>
      <c r="I752" s="38"/>
    </row>
    <row r="753">
      <c r="G753" s="38"/>
      <c r="H753" s="38"/>
      <c r="I753" s="38"/>
    </row>
    <row r="754">
      <c r="G754" s="38"/>
      <c r="H754" s="38"/>
      <c r="I754" s="38"/>
    </row>
    <row r="755">
      <c r="G755" s="38"/>
      <c r="H755" s="38"/>
      <c r="I755" s="38"/>
    </row>
    <row r="756">
      <c r="G756" s="38"/>
      <c r="H756" s="38"/>
      <c r="I756" s="38"/>
    </row>
    <row r="757">
      <c r="G757" s="38"/>
      <c r="H757" s="38"/>
      <c r="I757" s="38"/>
    </row>
    <row r="758">
      <c r="G758" s="38"/>
      <c r="H758" s="38"/>
      <c r="I758" s="38"/>
    </row>
    <row r="759">
      <c r="G759" s="38"/>
      <c r="H759" s="38"/>
      <c r="I759" s="38"/>
    </row>
    <row r="760">
      <c r="G760" s="38"/>
      <c r="H760" s="38"/>
      <c r="I760" s="38"/>
    </row>
    <row r="761">
      <c r="G761" s="38"/>
      <c r="H761" s="38"/>
      <c r="I761" s="38"/>
    </row>
    <row r="762">
      <c r="G762" s="38"/>
      <c r="H762" s="38"/>
      <c r="I762" s="38"/>
    </row>
    <row r="763">
      <c r="G763" s="38"/>
      <c r="H763" s="38"/>
      <c r="I763" s="38"/>
    </row>
    <row r="764">
      <c r="G764" s="38"/>
      <c r="H764" s="38"/>
      <c r="I764" s="38"/>
    </row>
    <row r="765">
      <c r="G765" s="38"/>
      <c r="H765" s="38"/>
      <c r="I765" s="38"/>
    </row>
    <row r="766">
      <c r="G766" s="38"/>
      <c r="H766" s="38"/>
      <c r="I766" s="38"/>
    </row>
    <row r="767">
      <c r="G767" s="38"/>
      <c r="H767" s="38"/>
      <c r="I767" s="38"/>
    </row>
    <row r="768">
      <c r="G768" s="38"/>
      <c r="H768" s="38"/>
      <c r="I768" s="38"/>
    </row>
    <row r="769">
      <c r="G769" s="38"/>
      <c r="H769" s="38"/>
      <c r="I769" s="38"/>
    </row>
    <row r="770">
      <c r="G770" s="38"/>
      <c r="H770" s="38"/>
      <c r="I770" s="38"/>
    </row>
    <row r="771">
      <c r="G771" s="38"/>
      <c r="H771" s="38"/>
      <c r="I771" s="38"/>
    </row>
    <row r="772">
      <c r="G772" s="38"/>
      <c r="H772" s="38"/>
      <c r="I772" s="38"/>
    </row>
    <row r="773">
      <c r="G773" s="38"/>
      <c r="H773" s="38"/>
      <c r="I773" s="38"/>
    </row>
    <row r="774">
      <c r="G774" s="38"/>
      <c r="H774" s="38"/>
      <c r="I774" s="38"/>
    </row>
    <row r="775">
      <c r="G775" s="38"/>
      <c r="H775" s="38"/>
      <c r="I775" s="38"/>
    </row>
    <row r="776">
      <c r="G776" s="38"/>
      <c r="H776" s="38"/>
      <c r="I776" s="38"/>
    </row>
    <row r="777">
      <c r="G777" s="38"/>
      <c r="H777" s="38"/>
      <c r="I777" s="38"/>
    </row>
    <row r="778">
      <c r="G778" s="38"/>
      <c r="H778" s="38"/>
      <c r="I778" s="38"/>
    </row>
    <row r="779">
      <c r="G779" s="38"/>
      <c r="H779" s="38"/>
      <c r="I779" s="38"/>
    </row>
    <row r="780">
      <c r="G780" s="38"/>
      <c r="H780" s="38"/>
      <c r="I780" s="38"/>
    </row>
    <row r="781">
      <c r="G781" s="38"/>
      <c r="H781" s="38"/>
      <c r="I781" s="38"/>
    </row>
    <row r="782">
      <c r="G782" s="38"/>
      <c r="H782" s="38"/>
      <c r="I782" s="38"/>
    </row>
    <row r="783">
      <c r="G783" s="38"/>
      <c r="H783" s="38"/>
      <c r="I783" s="38"/>
    </row>
    <row r="784">
      <c r="G784" s="38"/>
      <c r="H784" s="38"/>
      <c r="I784" s="38"/>
    </row>
    <row r="785">
      <c r="G785" s="38"/>
      <c r="H785" s="38"/>
      <c r="I785" s="38"/>
    </row>
    <row r="786">
      <c r="G786" s="38"/>
      <c r="H786" s="38"/>
      <c r="I786" s="38"/>
    </row>
    <row r="787">
      <c r="G787" s="38"/>
      <c r="H787" s="38"/>
      <c r="I787" s="38"/>
    </row>
    <row r="788">
      <c r="G788" s="38"/>
      <c r="H788" s="38"/>
      <c r="I788" s="38"/>
    </row>
    <row r="789">
      <c r="G789" s="38"/>
      <c r="H789" s="38"/>
      <c r="I789" s="38"/>
    </row>
    <row r="790">
      <c r="G790" s="38"/>
      <c r="H790" s="38"/>
      <c r="I790" s="38"/>
    </row>
    <row r="791">
      <c r="G791" s="38"/>
      <c r="H791" s="38"/>
      <c r="I791" s="38"/>
    </row>
    <row r="792">
      <c r="G792" s="38"/>
      <c r="H792" s="38"/>
      <c r="I792" s="38"/>
    </row>
    <row r="793">
      <c r="G793" s="38"/>
      <c r="H793" s="38"/>
      <c r="I793" s="38"/>
    </row>
    <row r="794">
      <c r="G794" s="38"/>
      <c r="H794" s="38"/>
      <c r="I794" s="38"/>
    </row>
    <row r="795">
      <c r="G795" s="38"/>
      <c r="H795" s="38"/>
      <c r="I795" s="38"/>
    </row>
    <row r="796">
      <c r="G796" s="38"/>
      <c r="H796" s="38"/>
      <c r="I796" s="38"/>
    </row>
  </sheetData>
  <mergeCells count="12">
    <mergeCell ref="C18:E18"/>
    <mergeCell ref="B22:I22"/>
    <mergeCell ref="Q22:Q25"/>
    <mergeCell ref="B23:I29"/>
    <mergeCell ref="B39:E40"/>
    <mergeCell ref="B4:E4"/>
    <mergeCell ref="K4:K9"/>
    <mergeCell ref="B12:C12"/>
    <mergeCell ref="B13:E13"/>
    <mergeCell ref="Q14:Q18"/>
    <mergeCell ref="C16:D16"/>
    <mergeCell ref="C17:D17"/>
  </mergeCells>
  <conditionalFormatting sqref="G18">
    <cfRule type="cellIs" dxfId="0" priority="1" operator="equal">
      <formula>"Upload"</formula>
    </cfRule>
  </conditionalFormatting>
  <dataValidations>
    <dataValidation type="list" allowBlank="1" sqref="B6:B10">
      <formula1>"Environmental Protection and Sustainability,LSU Biomedical Sciences,LSU Computing,LSU Digital Design and Emergent Media,LSU Pre-Engineering,NICERC Cyber Security,PLTW Pre-Engineering,Xavier University Pre-Pharmacy,N/A"</formula1>
    </dataValidation>
  </dataValidations>
  <hyperlinks>
    <hyperlink r:id="rId1" ref="B13"/>
    <hyperlink r:id="rId2" ref="C17"/>
  </hyperlinks>
  <printOptions gridLines="1" horizontalCentered="1"/>
  <pageMargins bottom="0.25" footer="0.0" header="0.0" left="0.25" right="0.25" top="0.25"/>
  <pageSetup scale="80" cellComments="atEnd" orientation="landscape" pageOrder="overThenDown"/>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5.25"/>
    <col customWidth="1" min="4" max="4" width="32.38"/>
    <col customWidth="1" min="5" max="5" width="62.25"/>
    <col customWidth="1" min="6" max="6" width="45.38"/>
    <col customWidth="1" min="7" max="7" width="44.75"/>
    <col customWidth="1" min="8" max="8" width="52.13"/>
  </cols>
  <sheetData>
    <row r="1">
      <c r="A1" s="56" t="s">
        <v>113</v>
      </c>
      <c r="C1" s="56" t="s">
        <v>98</v>
      </c>
      <c r="D1" s="56" t="s">
        <v>19</v>
      </c>
      <c r="E1" s="56" t="s">
        <v>20</v>
      </c>
      <c r="F1" s="56" t="s">
        <v>21</v>
      </c>
      <c r="G1" s="56" t="s">
        <v>22</v>
      </c>
      <c r="H1" s="56" t="s">
        <v>23</v>
      </c>
    </row>
    <row r="2">
      <c r="A2" s="56" t="s">
        <v>98</v>
      </c>
      <c r="C2" s="56" t="s">
        <v>99</v>
      </c>
      <c r="D2" s="56" t="s">
        <v>98</v>
      </c>
      <c r="E2" s="56" t="s">
        <v>98</v>
      </c>
      <c r="F2" s="56" t="s">
        <v>98</v>
      </c>
      <c r="G2" s="56" t="s">
        <v>98</v>
      </c>
      <c r="H2" s="56" t="s">
        <v>98</v>
      </c>
    </row>
    <row r="3">
      <c r="A3" s="48" t="s">
        <v>114</v>
      </c>
      <c r="D3" s="48" t="s">
        <v>28</v>
      </c>
      <c r="E3" s="48" t="s">
        <v>39</v>
      </c>
      <c r="F3" s="48" t="s">
        <v>46</v>
      </c>
      <c r="G3" s="48" t="s">
        <v>58</v>
      </c>
      <c r="H3" s="48" t="s">
        <v>70</v>
      </c>
    </row>
    <row r="4">
      <c r="A4" s="48" t="s">
        <v>115</v>
      </c>
      <c r="D4" s="48" t="s">
        <v>29</v>
      </c>
      <c r="E4" s="56" t="s">
        <v>40</v>
      </c>
      <c r="F4" s="48" t="s">
        <v>47</v>
      </c>
      <c r="G4" s="48" t="s">
        <v>59</v>
      </c>
      <c r="H4" s="48" t="s">
        <v>71</v>
      </c>
    </row>
    <row r="5">
      <c r="A5" s="48" t="s">
        <v>116</v>
      </c>
      <c r="D5" s="48" t="s">
        <v>30</v>
      </c>
      <c r="E5" s="56" t="s">
        <v>41</v>
      </c>
      <c r="F5" s="48" t="s">
        <v>48</v>
      </c>
      <c r="G5" s="48" t="s">
        <v>60</v>
      </c>
      <c r="H5" s="48" t="s">
        <v>72</v>
      </c>
    </row>
    <row r="6">
      <c r="A6" s="48" t="s">
        <v>117</v>
      </c>
      <c r="D6" s="48" t="s">
        <v>31</v>
      </c>
      <c r="E6" s="56" t="s">
        <v>42</v>
      </c>
      <c r="F6" s="48" t="s">
        <v>49</v>
      </c>
      <c r="G6" s="48" t="s">
        <v>61</v>
      </c>
      <c r="H6" s="48" t="s">
        <v>73</v>
      </c>
    </row>
    <row r="7">
      <c r="A7" s="48" t="s">
        <v>118</v>
      </c>
      <c r="D7" s="48" t="s">
        <v>32</v>
      </c>
      <c r="E7" s="56" t="s">
        <v>43</v>
      </c>
      <c r="F7" s="48" t="s">
        <v>50</v>
      </c>
      <c r="G7" s="48" t="s">
        <v>62</v>
      </c>
      <c r="H7" s="48" t="s">
        <v>75</v>
      </c>
    </row>
    <row r="8">
      <c r="A8" s="48" t="s">
        <v>119</v>
      </c>
      <c r="D8" s="48" t="s">
        <v>33</v>
      </c>
      <c r="F8" s="48" t="s">
        <v>51</v>
      </c>
      <c r="G8" s="48" t="s">
        <v>63</v>
      </c>
      <c r="H8" s="48" t="s">
        <v>74</v>
      </c>
    </row>
    <row r="9">
      <c r="A9" s="48" t="s">
        <v>120</v>
      </c>
      <c r="D9" s="48" t="s">
        <v>34</v>
      </c>
      <c r="F9" s="48" t="s">
        <v>52</v>
      </c>
      <c r="G9" s="48" t="s">
        <v>64</v>
      </c>
      <c r="H9" s="48" t="s">
        <v>76</v>
      </c>
    </row>
    <row r="10">
      <c r="A10" s="48" t="s">
        <v>121</v>
      </c>
      <c r="D10" s="48" t="s">
        <v>35</v>
      </c>
      <c r="F10" s="48" t="s">
        <v>53</v>
      </c>
      <c r="G10" s="48" t="s">
        <v>65</v>
      </c>
      <c r="H10" s="48" t="s">
        <v>77</v>
      </c>
    </row>
    <row r="11">
      <c r="A11" s="48" t="s">
        <v>122</v>
      </c>
      <c r="D11" s="48" t="s">
        <v>36</v>
      </c>
      <c r="F11" s="48" t="s">
        <v>54</v>
      </c>
      <c r="G11" s="48" t="s">
        <v>66</v>
      </c>
      <c r="H11" s="48" t="s">
        <v>78</v>
      </c>
    </row>
    <row r="12">
      <c r="A12" s="48" t="s">
        <v>123</v>
      </c>
      <c r="F12" s="48" t="s">
        <v>55</v>
      </c>
      <c r="G12" s="48" t="s">
        <v>67</v>
      </c>
      <c r="H12" s="48" t="s">
        <v>79</v>
      </c>
    </row>
    <row r="13">
      <c r="A13" s="48" t="s">
        <v>124</v>
      </c>
    </row>
    <row r="14">
      <c r="A14" s="56" t="s">
        <v>125</v>
      </c>
    </row>
    <row r="15">
      <c r="A15" s="56" t="s">
        <v>126</v>
      </c>
    </row>
    <row r="16">
      <c r="A16" s="56" t="s">
        <v>127</v>
      </c>
    </row>
    <row r="17">
      <c r="A17" s="56" t="s">
        <v>128</v>
      </c>
    </row>
    <row r="18">
      <c r="A18" s="56" t="s">
        <v>129</v>
      </c>
    </row>
    <row r="19">
      <c r="A19" s="48" t="s">
        <v>130</v>
      </c>
    </row>
    <row r="20">
      <c r="A20" s="56" t="s">
        <v>131</v>
      </c>
    </row>
    <row r="21">
      <c r="A21" s="56" t="s">
        <v>132</v>
      </c>
    </row>
    <row r="22">
      <c r="A22" s="48" t="s">
        <v>133</v>
      </c>
    </row>
    <row r="23">
      <c r="A23" s="48" t="s">
        <v>134</v>
      </c>
    </row>
    <row r="24">
      <c r="A24" s="48" t="s">
        <v>135</v>
      </c>
    </row>
    <row r="25">
      <c r="A25" s="48" t="s">
        <v>136</v>
      </c>
    </row>
    <row r="26">
      <c r="A26" s="48" t="s">
        <v>137</v>
      </c>
    </row>
    <row r="27">
      <c r="A27" s="48" t="s">
        <v>138</v>
      </c>
    </row>
    <row r="28">
      <c r="A28" s="48" t="s">
        <v>139</v>
      </c>
    </row>
    <row r="29">
      <c r="A29" s="48" t="s">
        <v>140</v>
      </c>
    </row>
    <row r="30">
      <c r="A30" s="48" t="s">
        <v>141</v>
      </c>
    </row>
    <row r="31">
      <c r="A31" s="56" t="s">
        <v>142</v>
      </c>
    </row>
    <row r="32">
      <c r="A32" s="48" t="s">
        <v>143</v>
      </c>
    </row>
    <row r="33">
      <c r="A33" s="48" t="s">
        <v>144</v>
      </c>
    </row>
    <row r="34">
      <c r="A34" s="56" t="s">
        <v>145</v>
      </c>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E7CC3"/>
    <outlinePr summaryBelow="0" summaryRight="0"/>
  </sheetPr>
  <sheetViews>
    <sheetView showGridLines="0" workbookViewId="0"/>
  </sheetViews>
  <sheetFormatPr customHeight="1" defaultColWidth="12.63" defaultRowHeight="15.75"/>
  <cols>
    <col customWidth="1" min="1" max="1" width="2.5"/>
    <col customWidth="1" min="2" max="2" width="16.88"/>
    <col customWidth="1" min="3" max="3" width="15.0"/>
    <col customWidth="1" min="4" max="4" width="20.0"/>
    <col customWidth="1" min="5" max="5" width="24.5"/>
    <col customWidth="1" min="6" max="6" width="2.5"/>
    <col customWidth="1" min="7" max="7" width="19.75"/>
    <col customWidth="1" min="8" max="8" width="2.75"/>
    <col customWidth="1" min="9" max="9" width="14.75"/>
    <col customWidth="1" min="10" max="10" width="2.75"/>
    <col customWidth="1" min="11" max="11" width="18.75"/>
    <col customWidth="1" min="12" max="12" width="2.75"/>
    <col customWidth="1" min="13" max="13" width="17.5"/>
    <col customWidth="1" min="14" max="14" width="2.75"/>
    <col customWidth="1" min="15" max="15" width="2.88"/>
    <col customWidth="1" min="16" max="16" width="12.13"/>
    <col customWidth="1" min="17" max="17" width="2.88"/>
    <col customWidth="1" min="18" max="18" width="13.38"/>
    <col customWidth="1" min="19" max="19" width="2.88"/>
    <col customWidth="1" min="20" max="20" width="15.25"/>
    <col customWidth="1" min="21" max="21" width="2.88"/>
    <col customWidth="1" min="22" max="22" width="7.75"/>
    <col customWidth="1" min="23" max="23" width="2.88"/>
    <col customWidth="1" min="24" max="24" width="7.75"/>
    <col customWidth="1" min="25" max="25" width="2.88"/>
    <col customWidth="1" min="26" max="26" width="16.25"/>
    <col customWidth="1" min="27" max="27" width="2.88"/>
    <col customWidth="1" min="28" max="28" width="15.5"/>
    <col customWidth="1" min="29" max="29" width="3.38"/>
    <col customWidth="1" min="30" max="30" width="15.25"/>
    <col customWidth="1" min="31" max="31" width="3.38"/>
    <col customWidth="1" min="32" max="32" width="8.88"/>
    <col customWidth="1" min="33" max="33" width="3.38"/>
    <col customWidth="1" min="34" max="34" width="15.38"/>
    <col customWidth="1" min="35" max="35" width="3.38"/>
  </cols>
  <sheetData>
    <row r="1">
      <c r="A1" s="58"/>
      <c r="B1" s="59" t="s">
        <v>20</v>
      </c>
      <c r="C1" s="58"/>
      <c r="D1" s="58"/>
      <c r="E1" s="58"/>
      <c r="F1" s="58"/>
      <c r="G1" s="60"/>
      <c r="H1" s="60"/>
      <c r="I1" s="60"/>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row>
    <row r="2">
      <c r="A2" s="58"/>
      <c r="B2" s="58"/>
      <c r="C2" s="58"/>
      <c r="D2" s="58"/>
      <c r="E2" s="58"/>
      <c r="F2" s="58"/>
      <c r="G2" s="60"/>
      <c r="H2" s="60"/>
      <c r="I2" s="60"/>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row>
    <row r="3">
      <c r="A3" s="58"/>
      <c r="B3" s="76" t="s">
        <v>146</v>
      </c>
      <c r="C3" s="93"/>
      <c r="D3" s="33"/>
      <c r="E3" s="58"/>
      <c r="F3" s="58"/>
      <c r="G3" s="60"/>
      <c r="H3" s="60"/>
      <c r="I3" s="60"/>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row>
    <row r="4">
      <c r="A4" s="58"/>
      <c r="B4" s="94" t="s">
        <v>147</v>
      </c>
      <c r="G4" s="60"/>
      <c r="H4" s="60"/>
      <c r="I4" s="60"/>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row>
    <row r="5">
      <c r="A5" s="58"/>
      <c r="B5" s="95" t="b">
        <v>0</v>
      </c>
      <c r="C5" s="96" t="s">
        <v>148</v>
      </c>
      <c r="G5" s="60"/>
      <c r="H5" s="60"/>
      <c r="I5" s="60"/>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row>
    <row r="6">
      <c r="A6" s="58"/>
      <c r="B6" s="95" t="b">
        <v>0</v>
      </c>
      <c r="C6" s="96" t="s">
        <v>149</v>
      </c>
      <c r="G6" s="60"/>
      <c r="H6" s="60"/>
      <c r="I6" s="97"/>
      <c r="J6" s="58"/>
      <c r="K6" s="9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row>
    <row r="7">
      <c r="A7" s="58"/>
      <c r="B7" s="95" t="b">
        <v>0</v>
      </c>
      <c r="C7" s="96" t="s">
        <v>150</v>
      </c>
      <c r="G7" s="60"/>
      <c r="H7" s="60"/>
      <c r="I7" s="60"/>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row>
    <row r="8">
      <c r="A8" s="58"/>
      <c r="B8" s="95" t="b">
        <v>0</v>
      </c>
      <c r="C8" s="96" t="s">
        <v>151</v>
      </c>
      <c r="G8" s="60"/>
      <c r="H8" s="60"/>
      <c r="I8" s="60"/>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row>
    <row r="9">
      <c r="A9" s="58"/>
      <c r="B9" s="95" t="b">
        <v>0</v>
      </c>
      <c r="C9" s="96" t="s">
        <v>152</v>
      </c>
      <c r="G9" s="60"/>
      <c r="H9" s="60"/>
      <c r="I9" s="60"/>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row>
    <row r="10">
      <c r="A10" s="58"/>
      <c r="B10" s="95" t="b">
        <v>0</v>
      </c>
      <c r="C10" s="96" t="s">
        <v>153</v>
      </c>
      <c r="G10" s="60"/>
      <c r="H10" s="60"/>
      <c r="I10" s="60"/>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row>
    <row r="11">
      <c r="A11" s="58"/>
      <c r="B11" s="95" t="b">
        <v>0</v>
      </c>
      <c r="C11" s="96" t="s">
        <v>154</v>
      </c>
      <c r="G11" s="60"/>
      <c r="H11" s="60"/>
      <c r="I11" s="60"/>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row>
    <row r="12">
      <c r="A12" s="58"/>
      <c r="B12" s="95" t="b">
        <v>0</v>
      </c>
      <c r="C12" s="96" t="s">
        <v>155</v>
      </c>
      <c r="F12" s="96"/>
      <c r="G12" s="60"/>
      <c r="H12" s="60"/>
      <c r="I12" s="60"/>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row>
    <row r="13">
      <c r="A13" s="58"/>
      <c r="B13" s="99" t="s">
        <v>156</v>
      </c>
      <c r="C13" s="88" t="s">
        <v>157</v>
      </c>
      <c r="F13" s="60"/>
      <c r="G13" s="60"/>
      <c r="H13" s="60"/>
      <c r="I13" s="60"/>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row>
    <row r="14">
      <c r="A14" s="58"/>
      <c r="B14" s="58"/>
      <c r="C14" s="90"/>
      <c r="F14" s="60"/>
      <c r="G14" s="60"/>
      <c r="H14" s="60"/>
      <c r="I14" s="60"/>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row>
    <row r="15">
      <c r="A15" s="58"/>
      <c r="B15" s="58"/>
      <c r="C15" s="91"/>
      <c r="D15" s="86"/>
      <c r="E15" s="86"/>
      <c r="F15" s="60"/>
      <c r="G15" s="60"/>
      <c r="H15" s="60"/>
      <c r="I15" s="60"/>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row>
    <row r="16">
      <c r="A16" s="58"/>
      <c r="B16" s="58"/>
      <c r="C16" s="58"/>
      <c r="D16" s="58"/>
      <c r="E16" s="58"/>
      <c r="F16" s="60"/>
      <c r="G16" s="60"/>
      <c r="H16" s="60"/>
      <c r="I16" s="60"/>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row>
    <row r="17">
      <c r="A17" s="58"/>
      <c r="B17" s="94" t="s">
        <v>158</v>
      </c>
      <c r="G17" s="60"/>
      <c r="H17" s="60"/>
      <c r="I17" s="60"/>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row>
    <row r="18">
      <c r="A18" s="58"/>
      <c r="B18" s="95" t="b">
        <v>0</v>
      </c>
      <c r="C18" s="96" t="s">
        <v>159</v>
      </c>
      <c r="G18" s="60"/>
      <c r="H18" s="60"/>
      <c r="I18" s="60"/>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row>
    <row r="19">
      <c r="A19" s="58"/>
      <c r="B19" s="95" t="b">
        <v>0</v>
      </c>
      <c r="C19" s="75" t="s">
        <v>160</v>
      </c>
      <c r="G19" s="60"/>
      <c r="H19" s="60"/>
      <c r="I19" s="60"/>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row>
    <row r="20">
      <c r="A20" s="58"/>
      <c r="B20" s="95" t="b">
        <v>0</v>
      </c>
      <c r="C20" s="75" t="s">
        <v>161</v>
      </c>
      <c r="G20" s="60"/>
      <c r="H20" s="60"/>
      <c r="I20" s="60"/>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row>
    <row r="21">
      <c r="A21" s="58"/>
      <c r="B21" s="95" t="b">
        <v>0</v>
      </c>
      <c r="C21" s="96" t="s">
        <v>162</v>
      </c>
      <c r="G21" s="60"/>
      <c r="H21" s="60"/>
      <c r="I21" s="60"/>
      <c r="J21" s="95"/>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row>
    <row r="22">
      <c r="A22" s="58"/>
      <c r="B22" s="95" t="b">
        <v>0</v>
      </c>
      <c r="C22" s="100" t="s">
        <v>163</v>
      </c>
      <c r="D22" s="96"/>
      <c r="E22" s="96"/>
      <c r="F22" s="96"/>
      <c r="G22" s="60"/>
      <c r="H22" s="60"/>
      <c r="I22" s="60"/>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row>
    <row r="23">
      <c r="A23" s="58"/>
      <c r="B23" s="95" t="b">
        <v>0</v>
      </c>
      <c r="C23" s="96" t="s">
        <v>164</v>
      </c>
      <c r="G23" s="60"/>
      <c r="H23" s="60"/>
      <c r="I23" s="60"/>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row>
    <row r="24">
      <c r="A24" s="58"/>
      <c r="B24" s="95" t="b">
        <v>0</v>
      </c>
      <c r="C24" s="96" t="s">
        <v>165</v>
      </c>
      <c r="G24" s="60"/>
      <c r="H24" s="60"/>
      <c r="I24" s="60"/>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row>
    <row r="25">
      <c r="A25" s="58"/>
      <c r="B25" s="95" t="b">
        <v>0</v>
      </c>
      <c r="C25" s="100" t="s">
        <v>166</v>
      </c>
      <c r="D25" s="100"/>
      <c r="E25" s="96"/>
      <c r="F25" s="96"/>
      <c r="G25" s="60"/>
      <c r="H25" s="60"/>
      <c r="I25" s="60"/>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row>
    <row r="26">
      <c r="A26" s="58"/>
      <c r="B26" s="95" t="b">
        <v>0</v>
      </c>
      <c r="C26" s="100" t="s">
        <v>167</v>
      </c>
      <c r="D26" s="100"/>
      <c r="E26" s="96"/>
      <c r="F26" s="96"/>
      <c r="G26" s="60"/>
      <c r="H26" s="60"/>
      <c r="I26" s="60"/>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row>
    <row r="27">
      <c r="A27" s="58"/>
      <c r="B27" s="99" t="s">
        <v>156</v>
      </c>
      <c r="C27" s="88" t="s">
        <v>157</v>
      </c>
      <c r="F27" s="60"/>
      <c r="G27" s="60"/>
      <c r="H27" s="60"/>
      <c r="I27" s="60"/>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row>
    <row r="28">
      <c r="A28" s="58"/>
      <c r="B28" s="58"/>
      <c r="C28" s="90"/>
      <c r="F28" s="60"/>
      <c r="G28" s="60"/>
      <c r="H28" s="60"/>
      <c r="I28" s="60"/>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row>
    <row r="29">
      <c r="A29" s="58"/>
      <c r="B29" s="58"/>
      <c r="C29" s="91"/>
      <c r="D29" s="86"/>
      <c r="E29" s="86"/>
      <c r="F29" s="60"/>
      <c r="G29" s="60"/>
      <c r="H29" s="60"/>
      <c r="I29" s="60"/>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row>
    <row r="30">
      <c r="A30" s="58"/>
      <c r="B30" s="58"/>
      <c r="C30" s="58"/>
      <c r="D30" s="58"/>
      <c r="E30" s="58"/>
      <c r="F30" s="58"/>
      <c r="G30" s="60"/>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row>
    <row r="31">
      <c r="A31" s="58"/>
      <c r="B31" s="76" t="s">
        <v>168</v>
      </c>
      <c r="C31" s="93"/>
      <c r="D31" s="33"/>
      <c r="E31" s="58"/>
      <c r="F31" s="58"/>
      <c r="G31" s="60"/>
      <c r="H31" s="60"/>
      <c r="I31" s="60"/>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row>
    <row r="32">
      <c r="A32" s="58"/>
      <c r="B32" s="96" t="s">
        <v>169</v>
      </c>
      <c r="F32" s="58"/>
      <c r="G32" s="60"/>
      <c r="H32" s="60"/>
      <c r="I32" s="60"/>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row>
    <row r="33">
      <c r="A33" s="58"/>
      <c r="B33" s="101" t="s">
        <v>112</v>
      </c>
      <c r="C33" s="102"/>
      <c r="D33" s="102"/>
      <c r="E33" s="103"/>
      <c r="F33" s="58"/>
      <c r="G33" s="60"/>
      <c r="H33" s="60"/>
      <c r="I33" s="60"/>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row>
    <row r="34">
      <c r="A34" s="58"/>
      <c r="B34" s="90"/>
      <c r="E34" s="89"/>
      <c r="F34" s="58"/>
      <c r="G34" s="60"/>
      <c r="H34" s="60"/>
      <c r="I34" s="60"/>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row>
    <row r="35">
      <c r="A35" s="58"/>
      <c r="B35" s="90"/>
      <c r="E35" s="89"/>
      <c r="F35" s="58"/>
      <c r="G35" s="60"/>
      <c r="H35" s="60"/>
      <c r="I35" s="60"/>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row>
    <row r="36">
      <c r="A36" s="58"/>
      <c r="B36" s="91"/>
      <c r="C36" s="86"/>
      <c r="D36" s="86"/>
      <c r="E36" s="87"/>
      <c r="F36" s="58"/>
      <c r="G36" s="60"/>
      <c r="H36" s="60"/>
      <c r="I36" s="60"/>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row>
    <row r="37">
      <c r="A37" s="58"/>
      <c r="B37" s="58"/>
      <c r="C37" s="58"/>
      <c r="D37" s="58"/>
      <c r="E37" s="58"/>
      <c r="F37" s="58"/>
      <c r="G37" s="60"/>
      <c r="H37" s="60"/>
      <c r="I37" s="60"/>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row>
    <row r="38">
      <c r="A38" s="58"/>
      <c r="B38" s="96" t="s">
        <v>170</v>
      </c>
      <c r="F38" s="58"/>
      <c r="G38" s="60"/>
      <c r="H38" s="60"/>
      <c r="I38" s="60"/>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row>
    <row r="39">
      <c r="A39" s="58"/>
      <c r="B39" s="104" t="s">
        <v>106</v>
      </c>
      <c r="C39" s="105" t="s">
        <v>107</v>
      </c>
      <c r="D39" s="58"/>
      <c r="E39" s="58"/>
      <c r="F39" s="58"/>
      <c r="G39" s="60"/>
      <c r="H39" s="60"/>
      <c r="I39" s="60"/>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row>
    <row r="40">
      <c r="A40" s="58"/>
      <c r="B40" s="106" t="b">
        <v>0</v>
      </c>
      <c r="C40" s="107" t="b">
        <v>0</v>
      </c>
      <c r="D40" s="58"/>
      <c r="E40" s="58"/>
      <c r="F40" s="58"/>
      <c r="G40" s="60"/>
      <c r="H40" s="60"/>
      <c r="I40" s="60"/>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row>
    <row r="41">
      <c r="A41" s="58"/>
      <c r="B41" s="108" t="s">
        <v>171</v>
      </c>
      <c r="C41" s="109"/>
      <c r="D41" s="109"/>
      <c r="E41" s="110"/>
      <c r="F41" s="58"/>
      <c r="G41" s="60"/>
      <c r="H41" s="60"/>
      <c r="I41" s="60"/>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row>
    <row r="42">
      <c r="A42" s="58"/>
      <c r="B42" s="111"/>
      <c r="C42" s="75"/>
      <c r="D42" s="75"/>
      <c r="E42" s="75"/>
      <c r="F42" s="58"/>
      <c r="G42" s="60"/>
      <c r="H42" s="60"/>
      <c r="I42" s="60"/>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row>
    <row r="43">
      <c r="A43" s="58"/>
      <c r="B43" s="96" t="s">
        <v>172</v>
      </c>
      <c r="F43" s="58"/>
      <c r="G43" s="60"/>
      <c r="H43" s="60"/>
      <c r="I43" s="60"/>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row>
    <row r="44">
      <c r="A44" s="58"/>
      <c r="B44" s="104" t="s">
        <v>106</v>
      </c>
      <c r="C44" s="105" t="s">
        <v>107</v>
      </c>
      <c r="D44" s="58"/>
      <c r="E44" s="58"/>
      <c r="F44" s="58"/>
      <c r="G44" s="60"/>
      <c r="H44" s="60"/>
      <c r="I44" s="60"/>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row>
    <row r="45">
      <c r="A45" s="58"/>
      <c r="B45" s="107" t="b">
        <v>0</v>
      </c>
      <c r="C45" s="107" t="b">
        <v>0</v>
      </c>
      <c r="D45" s="58"/>
      <c r="E45" s="58"/>
      <c r="F45" s="58"/>
      <c r="G45" s="60"/>
      <c r="H45" s="60"/>
      <c r="I45" s="60"/>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row>
    <row r="46">
      <c r="A46" s="58"/>
      <c r="B46" s="108" t="s">
        <v>173</v>
      </c>
      <c r="C46" s="109"/>
      <c r="D46" s="109"/>
      <c r="E46" s="110"/>
      <c r="F46" s="58"/>
      <c r="G46" s="60"/>
      <c r="H46" s="60"/>
      <c r="I46" s="60"/>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row>
    <row r="47">
      <c r="A47" s="58"/>
      <c r="B47" s="111"/>
      <c r="C47" s="75"/>
      <c r="D47" s="75"/>
      <c r="E47" s="75"/>
      <c r="F47" s="58"/>
      <c r="G47" s="60"/>
      <c r="H47" s="60"/>
      <c r="I47" s="60"/>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row>
    <row r="48">
      <c r="A48" s="58"/>
      <c r="B48" s="96" t="s">
        <v>174</v>
      </c>
      <c r="F48" s="58"/>
      <c r="G48" s="60"/>
      <c r="H48" s="60"/>
      <c r="I48" s="60"/>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row>
    <row r="49">
      <c r="A49" s="58"/>
      <c r="B49" s="101" t="s">
        <v>175</v>
      </c>
      <c r="C49" s="102"/>
      <c r="D49" s="102"/>
      <c r="E49" s="103"/>
      <c r="F49" s="58"/>
      <c r="G49" s="60"/>
      <c r="H49" s="60"/>
      <c r="I49" s="60"/>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row>
    <row r="50">
      <c r="A50" s="58"/>
      <c r="B50" s="90"/>
      <c r="E50" s="89"/>
      <c r="F50" s="58"/>
      <c r="G50" s="60"/>
      <c r="H50" s="60"/>
      <c r="I50" s="60"/>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row>
    <row r="51">
      <c r="A51" s="58"/>
      <c r="B51" s="90"/>
      <c r="E51" s="89"/>
      <c r="F51" s="58"/>
      <c r="G51" s="60"/>
      <c r="H51" s="60"/>
      <c r="I51" s="60"/>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row>
    <row r="52">
      <c r="A52" s="58"/>
      <c r="B52" s="91"/>
      <c r="C52" s="86"/>
      <c r="D52" s="86"/>
      <c r="E52" s="87"/>
      <c r="F52" s="58"/>
      <c r="G52" s="60"/>
      <c r="H52" s="60"/>
      <c r="I52" s="60"/>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row>
    <row r="53">
      <c r="A53" s="58"/>
      <c r="B53" s="111"/>
      <c r="C53" s="75"/>
      <c r="D53" s="75"/>
      <c r="E53" s="75"/>
      <c r="F53" s="58"/>
      <c r="G53" s="60"/>
      <c r="H53" s="60"/>
      <c r="I53" s="60"/>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row>
    <row r="54">
      <c r="A54" s="58"/>
      <c r="B54" s="58"/>
      <c r="C54" s="58"/>
      <c r="D54" s="58"/>
      <c r="E54" s="58"/>
      <c r="F54" s="58"/>
      <c r="G54" s="60"/>
      <c r="H54" s="60"/>
      <c r="I54" s="60"/>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row>
    <row r="55">
      <c r="A55" s="58"/>
      <c r="B55" s="76" t="s">
        <v>43</v>
      </c>
      <c r="C55" s="93"/>
      <c r="D55" s="33"/>
      <c r="E55" s="75"/>
      <c r="F55" s="58"/>
      <c r="G55" s="60"/>
      <c r="H55" s="60"/>
      <c r="I55" s="60"/>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row>
    <row r="56">
      <c r="A56" s="58"/>
      <c r="B56" s="96" t="s">
        <v>176</v>
      </c>
      <c r="F56" s="58"/>
      <c r="G56" s="60"/>
      <c r="H56" s="60"/>
      <c r="I56" s="60"/>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row>
    <row r="57">
      <c r="A57" s="58"/>
      <c r="B57" s="104" t="s">
        <v>106</v>
      </c>
      <c r="C57" s="105" t="s">
        <v>107</v>
      </c>
      <c r="D57" s="105" t="s">
        <v>177</v>
      </c>
      <c r="E57" s="58"/>
      <c r="F57" s="58"/>
      <c r="G57" s="60"/>
      <c r="H57" s="60"/>
      <c r="I57" s="60"/>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row>
    <row r="58">
      <c r="A58" s="58"/>
      <c r="B58" s="107" t="b">
        <v>0</v>
      </c>
      <c r="C58" s="107" t="b">
        <v>0</v>
      </c>
      <c r="D58" s="107" t="b">
        <v>0</v>
      </c>
      <c r="E58" s="58"/>
      <c r="F58" s="58"/>
      <c r="G58" s="60"/>
      <c r="H58" s="60"/>
      <c r="I58" s="60"/>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row>
    <row r="59">
      <c r="A59" s="58"/>
      <c r="B59" s="108" t="s">
        <v>171</v>
      </c>
      <c r="C59" s="109"/>
      <c r="D59" s="109"/>
      <c r="E59" s="110"/>
      <c r="F59" s="58"/>
      <c r="G59" s="60"/>
      <c r="H59" s="60"/>
      <c r="I59" s="60"/>
      <c r="J59" s="58"/>
      <c r="K59" s="58"/>
      <c r="L59" s="58"/>
      <c r="M59" s="58"/>
      <c r="N59" s="58"/>
      <c r="O59" s="58"/>
      <c r="U59" s="58"/>
      <c r="V59" s="58"/>
      <c r="W59" s="58"/>
      <c r="X59" s="58"/>
      <c r="Y59" s="58"/>
      <c r="Z59" s="58"/>
      <c r="AA59" s="58"/>
      <c r="AB59" s="58"/>
      <c r="AC59" s="58"/>
      <c r="AD59" s="58"/>
      <c r="AE59" s="58"/>
      <c r="AF59" s="58"/>
      <c r="AG59" s="58"/>
      <c r="AH59" s="58"/>
      <c r="AI59" s="58"/>
      <c r="AJ59" s="58"/>
      <c r="AK59" s="58"/>
      <c r="AL59" s="58"/>
    </row>
    <row r="60">
      <c r="A60" s="58"/>
      <c r="B60" s="58"/>
      <c r="C60" s="58"/>
      <c r="D60" s="58"/>
      <c r="E60" s="58"/>
      <c r="F60" s="58"/>
      <c r="G60" s="60"/>
      <c r="H60" s="60"/>
      <c r="I60" s="60"/>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row>
    <row r="61">
      <c r="A61" s="58"/>
      <c r="B61" s="111" t="s">
        <v>110</v>
      </c>
      <c r="C61" s="58"/>
      <c r="D61" s="58"/>
      <c r="E61" s="58"/>
      <c r="F61" s="58"/>
      <c r="G61" s="60"/>
      <c r="H61" s="60"/>
      <c r="I61" s="60"/>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row>
    <row r="62">
      <c r="A62" s="58"/>
      <c r="B62" s="112" t="s">
        <v>111</v>
      </c>
      <c r="C62" s="109"/>
      <c r="D62" s="109"/>
      <c r="E62" s="109"/>
      <c r="F62" s="109"/>
      <c r="G62" s="109"/>
      <c r="H62" s="109"/>
      <c r="I62" s="109"/>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row>
    <row r="63">
      <c r="A63" s="58"/>
      <c r="B63" s="88" t="s">
        <v>112</v>
      </c>
      <c r="I63" s="89"/>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row>
    <row r="64">
      <c r="A64" s="58"/>
      <c r="B64" s="90"/>
      <c r="I64" s="89"/>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row>
    <row r="65">
      <c r="A65" s="58"/>
      <c r="B65" s="90"/>
      <c r="I65" s="89"/>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row>
    <row r="66">
      <c r="A66" s="58"/>
      <c r="B66" s="90"/>
      <c r="I66" s="89"/>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row>
    <row r="67">
      <c r="A67" s="58"/>
      <c r="B67" s="90"/>
      <c r="I67" s="89"/>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row>
    <row r="68">
      <c r="A68" s="58"/>
      <c r="B68" s="90"/>
      <c r="I68" s="89"/>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row>
    <row r="69">
      <c r="A69" s="58"/>
      <c r="B69" s="91"/>
      <c r="C69" s="86"/>
      <c r="D69" s="86"/>
      <c r="E69" s="86"/>
      <c r="F69" s="86"/>
      <c r="G69" s="86"/>
      <c r="H69" s="86"/>
      <c r="I69" s="87"/>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row>
    <row r="70">
      <c r="A70" s="58"/>
      <c r="B70" s="58"/>
      <c r="C70" s="58"/>
      <c r="D70" s="58"/>
      <c r="E70" s="58"/>
      <c r="F70" s="58"/>
      <c r="G70" s="60"/>
      <c r="H70" s="60"/>
      <c r="I70" s="60"/>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row>
    <row r="71">
      <c r="A71" s="58"/>
      <c r="B71" s="58"/>
      <c r="C71" s="58"/>
      <c r="D71" s="58"/>
      <c r="E71" s="58"/>
      <c r="F71" s="58"/>
      <c r="G71" s="60"/>
      <c r="H71" s="60"/>
      <c r="I71" s="60"/>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row>
    <row r="72">
      <c r="A72" s="58"/>
      <c r="B72" s="58"/>
      <c r="C72" s="58"/>
      <c r="D72" s="58"/>
      <c r="E72" s="58"/>
      <c r="F72" s="58"/>
      <c r="G72" s="60"/>
      <c r="H72" s="60"/>
      <c r="I72" s="60"/>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row>
    <row r="73">
      <c r="A73" s="58"/>
      <c r="B73" s="58"/>
      <c r="C73" s="58"/>
      <c r="D73" s="58"/>
      <c r="E73" s="58"/>
      <c r="F73" s="58"/>
      <c r="G73" s="60"/>
      <c r="H73" s="60"/>
      <c r="I73" s="60"/>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row>
    <row r="74">
      <c r="A74" s="58"/>
      <c r="B74" s="58"/>
      <c r="C74" s="58"/>
      <c r="D74" s="58"/>
      <c r="E74" s="58"/>
      <c r="F74" s="58"/>
      <c r="G74" s="60"/>
      <c r="H74" s="60"/>
      <c r="I74" s="60"/>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row>
    <row r="75">
      <c r="A75" s="58"/>
      <c r="B75" s="58"/>
      <c r="C75" s="58"/>
      <c r="D75" s="58"/>
      <c r="E75" s="58"/>
      <c r="F75" s="58"/>
      <c r="G75" s="60"/>
      <c r="H75" s="60"/>
      <c r="I75" s="60"/>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row>
    <row r="76">
      <c r="A76" s="58"/>
      <c r="B76" s="58"/>
      <c r="C76" s="58"/>
      <c r="D76" s="58"/>
      <c r="E76" s="58"/>
      <c r="F76" s="58"/>
      <c r="G76" s="60"/>
      <c r="H76" s="60"/>
      <c r="I76" s="60"/>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row>
    <row r="77">
      <c r="A77" s="58"/>
      <c r="B77" s="58"/>
      <c r="C77" s="58"/>
      <c r="D77" s="58"/>
      <c r="E77" s="58"/>
      <c r="F77" s="58"/>
      <c r="G77" s="60"/>
      <c r="H77" s="60"/>
      <c r="I77" s="60"/>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row>
    <row r="78">
      <c r="A78" s="58"/>
      <c r="B78" s="58"/>
      <c r="C78" s="58"/>
      <c r="D78" s="58"/>
      <c r="E78" s="58"/>
      <c r="F78" s="58"/>
      <c r="G78" s="60"/>
      <c r="H78" s="60"/>
      <c r="I78" s="60"/>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row>
    <row r="79">
      <c r="A79" s="58"/>
      <c r="B79" s="58"/>
      <c r="C79" s="58"/>
      <c r="D79" s="58"/>
      <c r="E79" s="58"/>
      <c r="F79" s="58"/>
      <c r="G79" s="60"/>
      <c r="H79" s="60"/>
      <c r="I79" s="60"/>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row>
    <row r="80">
      <c r="A80" s="58"/>
      <c r="B80" s="58"/>
      <c r="C80" s="58"/>
      <c r="D80" s="58"/>
      <c r="E80" s="58"/>
      <c r="F80" s="58"/>
      <c r="G80" s="60"/>
      <c r="H80" s="60"/>
      <c r="I80" s="60"/>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row>
    <row r="81">
      <c r="A81" s="58"/>
      <c r="B81" s="58"/>
      <c r="C81" s="58"/>
      <c r="D81" s="58"/>
      <c r="E81" s="58"/>
      <c r="F81" s="58"/>
      <c r="G81" s="60"/>
      <c r="H81" s="60"/>
      <c r="I81" s="60"/>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row>
    <row r="82">
      <c r="A82" s="58"/>
      <c r="B82" s="58"/>
      <c r="C82" s="58"/>
      <c r="D82" s="58"/>
      <c r="E82" s="58"/>
      <c r="F82" s="58"/>
      <c r="G82" s="60"/>
      <c r="H82" s="60"/>
      <c r="I82" s="60"/>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row>
    <row r="83">
      <c r="A83" s="58"/>
      <c r="B83" s="58"/>
      <c r="C83" s="58"/>
      <c r="D83" s="58"/>
      <c r="E83" s="58"/>
      <c r="F83" s="58"/>
      <c r="G83" s="60"/>
      <c r="H83" s="60"/>
      <c r="I83" s="60"/>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row>
    <row r="84">
      <c r="A84" s="58"/>
      <c r="B84" s="58"/>
      <c r="C84" s="58"/>
      <c r="D84" s="58"/>
      <c r="E84" s="58"/>
      <c r="F84" s="58"/>
      <c r="G84" s="60"/>
      <c r="H84" s="60"/>
      <c r="I84" s="60"/>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row>
    <row r="85">
      <c r="A85" s="58"/>
      <c r="B85" s="58"/>
      <c r="C85" s="58"/>
      <c r="D85" s="58"/>
      <c r="E85" s="58"/>
      <c r="F85" s="58"/>
      <c r="G85" s="60"/>
      <c r="H85" s="60"/>
      <c r="I85" s="60"/>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row>
    <row r="86">
      <c r="G86" s="38"/>
      <c r="H86" s="38"/>
      <c r="I86" s="38"/>
    </row>
    <row r="87">
      <c r="G87" s="38"/>
      <c r="H87" s="38"/>
      <c r="I87" s="38"/>
    </row>
    <row r="88">
      <c r="G88" s="38"/>
      <c r="H88" s="38"/>
      <c r="I88" s="38"/>
    </row>
    <row r="89">
      <c r="G89" s="38"/>
      <c r="H89" s="38"/>
      <c r="I89" s="38"/>
    </row>
    <row r="90">
      <c r="G90" s="38"/>
      <c r="H90" s="38"/>
      <c r="I90" s="38"/>
    </row>
    <row r="91">
      <c r="G91" s="38"/>
      <c r="H91" s="38"/>
      <c r="I91" s="38"/>
    </row>
    <row r="92">
      <c r="G92" s="38"/>
      <c r="H92" s="38"/>
      <c r="I92" s="38"/>
    </row>
    <row r="93">
      <c r="G93" s="38"/>
      <c r="H93" s="38"/>
      <c r="I93" s="38"/>
    </row>
    <row r="94">
      <c r="G94" s="38"/>
      <c r="H94" s="38"/>
      <c r="I94" s="38"/>
    </row>
    <row r="95">
      <c r="G95" s="38"/>
      <c r="H95" s="38"/>
      <c r="I95" s="38"/>
    </row>
    <row r="96">
      <c r="G96" s="38"/>
      <c r="H96" s="38"/>
      <c r="I96" s="38"/>
    </row>
    <row r="97">
      <c r="G97" s="38"/>
      <c r="H97" s="38"/>
      <c r="I97" s="38"/>
    </row>
    <row r="98">
      <c r="G98" s="38"/>
      <c r="H98" s="38"/>
      <c r="I98" s="38"/>
    </row>
    <row r="99">
      <c r="G99" s="38"/>
      <c r="H99" s="38"/>
      <c r="I99" s="38"/>
    </row>
    <row r="100">
      <c r="G100" s="38"/>
      <c r="H100" s="38"/>
      <c r="I100" s="38"/>
    </row>
    <row r="101">
      <c r="G101" s="38"/>
      <c r="H101" s="38"/>
      <c r="I101" s="38"/>
    </row>
    <row r="102">
      <c r="G102" s="38"/>
      <c r="H102" s="38"/>
      <c r="I102" s="38"/>
    </row>
    <row r="103">
      <c r="G103" s="38"/>
      <c r="H103" s="38"/>
      <c r="I103" s="38"/>
    </row>
    <row r="104">
      <c r="G104" s="38"/>
      <c r="H104" s="38"/>
      <c r="I104" s="38"/>
    </row>
    <row r="105">
      <c r="G105" s="38"/>
      <c r="H105" s="38"/>
      <c r="I105" s="38"/>
    </row>
    <row r="106">
      <c r="G106" s="38"/>
      <c r="H106" s="38"/>
      <c r="I106" s="38"/>
    </row>
    <row r="107">
      <c r="G107" s="38"/>
      <c r="H107" s="38"/>
      <c r="I107" s="38"/>
    </row>
    <row r="109">
      <c r="G109" s="38"/>
      <c r="H109" s="38"/>
      <c r="I109" s="38"/>
    </row>
    <row r="110">
      <c r="G110" s="38"/>
      <c r="H110" s="38"/>
      <c r="I110" s="38"/>
    </row>
    <row r="111">
      <c r="G111" s="38"/>
      <c r="H111" s="38"/>
      <c r="I111" s="38"/>
    </row>
    <row r="112">
      <c r="G112" s="38"/>
      <c r="H112" s="38"/>
      <c r="I112" s="38"/>
    </row>
    <row r="113">
      <c r="G113" s="38"/>
      <c r="H113" s="38"/>
      <c r="I113" s="38"/>
    </row>
    <row r="114">
      <c r="G114" s="38"/>
      <c r="H114" s="38"/>
      <c r="I114" s="38"/>
    </row>
    <row r="115">
      <c r="G115" s="38"/>
      <c r="H115" s="38"/>
      <c r="I115" s="38"/>
    </row>
    <row r="116">
      <c r="G116" s="38"/>
      <c r="H116" s="38"/>
      <c r="I116" s="38"/>
    </row>
    <row r="117">
      <c r="G117" s="38"/>
      <c r="H117" s="38"/>
      <c r="I117" s="38"/>
    </row>
    <row r="118">
      <c r="G118" s="38"/>
      <c r="H118" s="38"/>
      <c r="I118" s="38"/>
    </row>
    <row r="119">
      <c r="G119" s="38"/>
      <c r="H119" s="38"/>
      <c r="I119" s="38"/>
    </row>
    <row r="120">
      <c r="G120" s="38"/>
      <c r="H120" s="38"/>
      <c r="I120" s="38"/>
    </row>
    <row r="121">
      <c r="G121" s="38"/>
      <c r="H121" s="38"/>
      <c r="I121" s="38"/>
    </row>
    <row r="122">
      <c r="G122" s="38"/>
      <c r="H122" s="38"/>
      <c r="I122" s="38"/>
    </row>
    <row r="123">
      <c r="G123" s="38"/>
      <c r="H123" s="38"/>
      <c r="I123" s="38"/>
    </row>
    <row r="124">
      <c r="G124" s="38"/>
      <c r="H124" s="38"/>
      <c r="I124" s="38"/>
    </row>
    <row r="125">
      <c r="G125" s="38"/>
      <c r="H125" s="38"/>
      <c r="I125" s="38"/>
    </row>
    <row r="126">
      <c r="G126" s="38"/>
      <c r="H126" s="38"/>
      <c r="I126" s="38"/>
    </row>
    <row r="127">
      <c r="G127" s="38"/>
      <c r="H127" s="38"/>
      <c r="I127" s="38"/>
    </row>
    <row r="128">
      <c r="G128" s="38"/>
      <c r="H128" s="38"/>
      <c r="I128" s="38"/>
    </row>
    <row r="129">
      <c r="G129" s="38"/>
      <c r="H129" s="38"/>
      <c r="I129" s="38"/>
    </row>
    <row r="130">
      <c r="G130" s="38"/>
      <c r="H130" s="38"/>
      <c r="I130" s="38"/>
    </row>
    <row r="131">
      <c r="G131" s="38"/>
      <c r="H131" s="38"/>
      <c r="I131" s="38"/>
    </row>
    <row r="132">
      <c r="G132" s="38"/>
      <c r="H132" s="38"/>
      <c r="I132" s="38"/>
    </row>
    <row r="133">
      <c r="G133" s="38"/>
      <c r="H133" s="38"/>
      <c r="I133" s="38"/>
    </row>
    <row r="134">
      <c r="G134" s="38"/>
      <c r="H134" s="38"/>
      <c r="I134" s="38"/>
    </row>
    <row r="135">
      <c r="G135" s="38"/>
      <c r="H135" s="38"/>
      <c r="I135" s="38"/>
    </row>
    <row r="136">
      <c r="G136" s="38"/>
      <c r="H136" s="38"/>
      <c r="I136" s="38"/>
    </row>
    <row r="137">
      <c r="G137" s="38"/>
      <c r="H137" s="38"/>
      <c r="I137" s="38"/>
    </row>
    <row r="138">
      <c r="G138" s="38"/>
      <c r="H138" s="38"/>
      <c r="I138" s="38"/>
    </row>
    <row r="139">
      <c r="G139" s="38"/>
      <c r="H139" s="38"/>
      <c r="I139" s="38"/>
    </row>
    <row r="140">
      <c r="G140" s="38"/>
      <c r="H140" s="38"/>
      <c r="I140" s="38"/>
    </row>
    <row r="141">
      <c r="G141" s="38"/>
      <c r="H141" s="38"/>
      <c r="I141" s="38"/>
    </row>
    <row r="142">
      <c r="G142" s="38"/>
      <c r="H142" s="38"/>
      <c r="I142" s="38"/>
    </row>
    <row r="143">
      <c r="G143" s="38"/>
      <c r="H143" s="38"/>
      <c r="I143" s="38"/>
    </row>
    <row r="144">
      <c r="G144" s="38"/>
      <c r="H144" s="38"/>
      <c r="I144" s="38"/>
    </row>
    <row r="145">
      <c r="G145" s="38"/>
      <c r="H145" s="38"/>
      <c r="I145" s="38"/>
    </row>
    <row r="146">
      <c r="G146" s="38"/>
      <c r="H146" s="38"/>
      <c r="I146" s="38"/>
    </row>
    <row r="147">
      <c r="G147" s="38"/>
      <c r="H147" s="38"/>
      <c r="I147" s="38"/>
    </row>
    <row r="148">
      <c r="G148" s="38"/>
      <c r="H148" s="38"/>
      <c r="I148" s="38"/>
    </row>
    <row r="149">
      <c r="G149" s="38"/>
      <c r="H149" s="38"/>
      <c r="I149" s="38"/>
    </row>
    <row r="150">
      <c r="G150" s="38"/>
      <c r="H150" s="38"/>
      <c r="I150" s="38"/>
    </row>
    <row r="151">
      <c r="G151" s="38"/>
      <c r="H151" s="38"/>
      <c r="I151" s="38"/>
    </row>
    <row r="152">
      <c r="G152" s="38"/>
      <c r="H152" s="38"/>
      <c r="I152" s="38"/>
    </row>
    <row r="153">
      <c r="G153" s="38"/>
      <c r="H153" s="38"/>
      <c r="I153" s="38"/>
    </row>
    <row r="154">
      <c r="G154" s="38"/>
      <c r="H154" s="38"/>
      <c r="I154" s="38"/>
    </row>
    <row r="155">
      <c r="G155" s="38"/>
      <c r="H155" s="38"/>
      <c r="I155" s="38"/>
    </row>
    <row r="156">
      <c r="G156" s="38"/>
      <c r="H156" s="38"/>
      <c r="I156" s="38"/>
    </row>
    <row r="157">
      <c r="G157" s="38"/>
      <c r="H157" s="38"/>
      <c r="I157" s="38"/>
    </row>
    <row r="158">
      <c r="G158" s="38"/>
      <c r="H158" s="38"/>
      <c r="I158" s="38"/>
    </row>
    <row r="159">
      <c r="G159" s="38"/>
      <c r="H159" s="38"/>
      <c r="I159" s="38"/>
    </row>
    <row r="160">
      <c r="G160" s="38"/>
      <c r="H160" s="38"/>
      <c r="I160" s="38"/>
    </row>
    <row r="161">
      <c r="G161" s="38"/>
      <c r="H161" s="38"/>
      <c r="I161" s="38"/>
    </row>
    <row r="162">
      <c r="G162" s="38"/>
      <c r="H162" s="38"/>
      <c r="I162" s="38"/>
    </row>
    <row r="163">
      <c r="G163" s="38"/>
      <c r="H163" s="38"/>
      <c r="I163" s="38"/>
    </row>
    <row r="164">
      <c r="G164" s="38"/>
      <c r="H164" s="38"/>
      <c r="I164" s="38"/>
    </row>
    <row r="165">
      <c r="G165" s="38"/>
      <c r="H165" s="38"/>
      <c r="I165" s="38"/>
    </row>
    <row r="166">
      <c r="G166" s="38"/>
      <c r="H166" s="38"/>
      <c r="I166" s="38"/>
    </row>
    <row r="167">
      <c r="G167" s="38"/>
      <c r="H167" s="38"/>
      <c r="I167" s="38"/>
    </row>
    <row r="168">
      <c r="G168" s="38"/>
      <c r="H168" s="38"/>
      <c r="I168" s="38"/>
    </row>
    <row r="169">
      <c r="G169" s="38"/>
      <c r="H169" s="38"/>
      <c r="I169" s="38"/>
    </row>
    <row r="170">
      <c r="G170" s="38"/>
      <c r="H170" s="38"/>
      <c r="I170" s="38"/>
    </row>
    <row r="171">
      <c r="G171" s="38"/>
      <c r="H171" s="38"/>
      <c r="I171" s="38"/>
    </row>
    <row r="172">
      <c r="G172" s="38"/>
      <c r="H172" s="38"/>
      <c r="I172" s="38"/>
    </row>
    <row r="173">
      <c r="G173" s="38"/>
      <c r="H173" s="38"/>
      <c r="I173" s="38"/>
    </row>
    <row r="174">
      <c r="G174" s="38"/>
      <c r="H174" s="38"/>
      <c r="I174" s="38"/>
    </row>
    <row r="175">
      <c r="G175" s="38"/>
      <c r="H175" s="38"/>
      <c r="I175" s="38"/>
    </row>
    <row r="176">
      <c r="G176" s="38"/>
      <c r="H176" s="38"/>
      <c r="I176" s="38"/>
    </row>
    <row r="177">
      <c r="G177" s="38"/>
      <c r="H177" s="38"/>
      <c r="I177" s="38"/>
    </row>
    <row r="178">
      <c r="G178" s="38"/>
      <c r="H178" s="38"/>
      <c r="I178" s="38"/>
    </row>
    <row r="179">
      <c r="G179" s="38"/>
      <c r="H179" s="38"/>
      <c r="I179" s="38"/>
    </row>
    <row r="180">
      <c r="G180" s="38"/>
      <c r="H180" s="38"/>
      <c r="I180" s="38"/>
    </row>
    <row r="181">
      <c r="G181" s="38"/>
      <c r="H181" s="38"/>
      <c r="I181" s="38"/>
    </row>
    <row r="182">
      <c r="G182" s="38"/>
      <c r="H182" s="38"/>
      <c r="I182" s="38"/>
    </row>
    <row r="183">
      <c r="G183" s="38"/>
      <c r="H183" s="38"/>
      <c r="I183" s="38"/>
    </row>
    <row r="184">
      <c r="G184" s="38"/>
      <c r="H184" s="38"/>
      <c r="I184" s="38"/>
    </row>
    <row r="185">
      <c r="G185" s="38"/>
      <c r="H185" s="38"/>
      <c r="I185" s="38"/>
    </row>
    <row r="186">
      <c r="G186" s="38"/>
      <c r="H186" s="38"/>
      <c r="I186" s="38"/>
    </row>
    <row r="187">
      <c r="G187" s="38"/>
      <c r="H187" s="38"/>
      <c r="I187" s="38"/>
    </row>
    <row r="188">
      <c r="G188" s="38"/>
      <c r="H188" s="38"/>
      <c r="I188" s="38"/>
    </row>
    <row r="189">
      <c r="G189" s="38"/>
      <c r="H189" s="38"/>
      <c r="I189" s="38"/>
    </row>
    <row r="190">
      <c r="G190" s="38"/>
      <c r="H190" s="38"/>
      <c r="I190" s="38"/>
    </row>
    <row r="191">
      <c r="G191" s="38"/>
      <c r="H191" s="38"/>
      <c r="I191" s="38"/>
    </row>
    <row r="192">
      <c r="G192" s="38"/>
      <c r="H192" s="38"/>
      <c r="I192" s="38"/>
    </row>
    <row r="193">
      <c r="G193" s="38"/>
      <c r="H193" s="38"/>
      <c r="I193" s="38"/>
    </row>
    <row r="194">
      <c r="G194" s="38"/>
      <c r="H194" s="38"/>
      <c r="I194" s="38"/>
    </row>
    <row r="195">
      <c r="G195" s="38"/>
      <c r="H195" s="38"/>
      <c r="I195" s="38"/>
    </row>
    <row r="196">
      <c r="G196" s="38"/>
      <c r="H196" s="38"/>
      <c r="I196" s="38"/>
    </row>
    <row r="197">
      <c r="G197" s="38"/>
      <c r="H197" s="38"/>
      <c r="I197" s="38"/>
    </row>
    <row r="198">
      <c r="G198" s="38"/>
      <c r="H198" s="38"/>
      <c r="I198" s="38"/>
    </row>
    <row r="199">
      <c r="G199" s="38"/>
      <c r="H199" s="38"/>
      <c r="I199" s="38"/>
    </row>
    <row r="200">
      <c r="G200" s="38"/>
      <c r="H200" s="38"/>
      <c r="I200" s="38"/>
    </row>
    <row r="201">
      <c r="G201" s="38"/>
      <c r="H201" s="38"/>
      <c r="I201" s="38"/>
    </row>
    <row r="202">
      <c r="G202" s="38"/>
      <c r="H202" s="38"/>
      <c r="I202" s="38"/>
    </row>
    <row r="203">
      <c r="G203" s="38"/>
      <c r="H203" s="38"/>
      <c r="I203" s="38"/>
    </row>
    <row r="204">
      <c r="G204" s="38"/>
      <c r="H204" s="38"/>
      <c r="I204" s="38"/>
    </row>
    <row r="205">
      <c r="G205" s="38"/>
      <c r="H205" s="38"/>
      <c r="I205" s="38"/>
    </row>
    <row r="206">
      <c r="G206" s="38"/>
      <c r="H206" s="38"/>
      <c r="I206" s="38"/>
    </row>
    <row r="207">
      <c r="G207" s="38"/>
      <c r="H207" s="38"/>
      <c r="I207" s="38"/>
    </row>
    <row r="208">
      <c r="G208" s="38"/>
      <c r="H208" s="38"/>
      <c r="I208" s="38"/>
    </row>
    <row r="209">
      <c r="G209" s="38"/>
      <c r="H209" s="38"/>
      <c r="I209" s="38"/>
    </row>
    <row r="210">
      <c r="G210" s="38"/>
      <c r="H210" s="38"/>
      <c r="I210" s="38"/>
    </row>
    <row r="211">
      <c r="G211" s="38"/>
      <c r="H211" s="38"/>
      <c r="I211" s="38"/>
    </row>
    <row r="212">
      <c r="G212" s="38"/>
      <c r="H212" s="38"/>
      <c r="I212" s="38"/>
    </row>
    <row r="213">
      <c r="G213" s="38"/>
      <c r="H213" s="38"/>
      <c r="I213" s="38"/>
    </row>
    <row r="214">
      <c r="G214" s="38"/>
      <c r="H214" s="38"/>
      <c r="I214" s="38"/>
    </row>
    <row r="215">
      <c r="G215" s="38"/>
      <c r="H215" s="38"/>
      <c r="I215" s="38"/>
    </row>
    <row r="216">
      <c r="G216" s="38"/>
      <c r="H216" s="38"/>
      <c r="I216" s="38"/>
    </row>
    <row r="217">
      <c r="G217" s="38"/>
      <c r="H217" s="38"/>
      <c r="I217" s="38"/>
    </row>
    <row r="218">
      <c r="G218" s="38"/>
      <c r="H218" s="38"/>
      <c r="I218" s="38"/>
    </row>
    <row r="219">
      <c r="G219" s="38"/>
      <c r="H219" s="38"/>
      <c r="I219" s="38"/>
    </row>
    <row r="220">
      <c r="G220" s="38"/>
      <c r="H220" s="38"/>
      <c r="I220" s="38"/>
    </row>
    <row r="221">
      <c r="G221" s="38"/>
      <c r="H221" s="38"/>
      <c r="I221" s="38"/>
    </row>
    <row r="222">
      <c r="G222" s="38"/>
      <c r="H222" s="38"/>
      <c r="I222" s="38"/>
    </row>
    <row r="223">
      <c r="G223" s="38"/>
      <c r="H223" s="38"/>
      <c r="I223" s="38"/>
    </row>
    <row r="224">
      <c r="G224" s="38"/>
      <c r="H224" s="38"/>
      <c r="I224" s="38"/>
    </row>
    <row r="225">
      <c r="G225" s="38"/>
      <c r="H225" s="38"/>
      <c r="I225" s="38"/>
    </row>
    <row r="226">
      <c r="G226" s="38"/>
      <c r="H226" s="38"/>
      <c r="I226" s="38"/>
    </row>
    <row r="227">
      <c r="G227" s="38"/>
      <c r="H227" s="38"/>
      <c r="I227" s="38"/>
    </row>
    <row r="228">
      <c r="G228" s="38"/>
      <c r="H228" s="38"/>
      <c r="I228" s="38"/>
    </row>
    <row r="229">
      <c r="G229" s="38"/>
      <c r="H229" s="38"/>
      <c r="I229" s="38"/>
    </row>
    <row r="230">
      <c r="G230" s="38"/>
      <c r="H230" s="38"/>
      <c r="I230" s="38"/>
    </row>
    <row r="231">
      <c r="G231" s="38"/>
      <c r="H231" s="38"/>
      <c r="I231" s="38"/>
    </row>
    <row r="232">
      <c r="G232" s="38"/>
      <c r="H232" s="38"/>
      <c r="I232" s="38"/>
    </row>
    <row r="233">
      <c r="G233" s="38"/>
      <c r="H233" s="38"/>
      <c r="I233" s="38"/>
    </row>
    <row r="234">
      <c r="G234" s="38"/>
      <c r="H234" s="38"/>
      <c r="I234" s="38"/>
    </row>
    <row r="235">
      <c r="G235" s="38"/>
      <c r="H235" s="38"/>
      <c r="I235" s="38"/>
    </row>
    <row r="236">
      <c r="G236" s="38"/>
      <c r="H236" s="38"/>
      <c r="I236" s="38"/>
    </row>
    <row r="237">
      <c r="G237" s="38"/>
      <c r="H237" s="38"/>
      <c r="I237" s="38"/>
    </row>
    <row r="238">
      <c r="G238" s="38"/>
      <c r="H238" s="38"/>
      <c r="I238" s="38"/>
    </row>
    <row r="239">
      <c r="G239" s="38"/>
      <c r="H239" s="38"/>
      <c r="I239" s="38"/>
    </row>
    <row r="240">
      <c r="G240" s="38"/>
      <c r="H240" s="38"/>
      <c r="I240" s="38"/>
    </row>
    <row r="241">
      <c r="G241" s="38"/>
      <c r="H241" s="38"/>
      <c r="I241" s="38"/>
    </row>
    <row r="242">
      <c r="G242" s="38"/>
      <c r="H242" s="38"/>
      <c r="I242" s="38"/>
    </row>
    <row r="243">
      <c r="G243" s="38"/>
      <c r="H243" s="38"/>
      <c r="I243" s="38"/>
    </row>
    <row r="244">
      <c r="G244" s="38"/>
      <c r="H244" s="38"/>
      <c r="I244" s="38"/>
    </row>
    <row r="245">
      <c r="G245" s="38"/>
      <c r="H245" s="38"/>
      <c r="I245" s="38"/>
    </row>
    <row r="246">
      <c r="G246" s="38"/>
      <c r="H246" s="38"/>
      <c r="I246" s="38"/>
    </row>
    <row r="247">
      <c r="G247" s="38"/>
      <c r="H247" s="38"/>
      <c r="I247" s="38"/>
    </row>
    <row r="248">
      <c r="G248" s="38"/>
      <c r="H248" s="38"/>
      <c r="I248" s="38"/>
    </row>
    <row r="249">
      <c r="G249" s="38"/>
      <c r="H249" s="38"/>
      <c r="I249" s="38"/>
    </row>
    <row r="250">
      <c r="G250" s="38"/>
      <c r="H250" s="38"/>
      <c r="I250" s="38"/>
    </row>
    <row r="251">
      <c r="G251" s="38"/>
      <c r="H251" s="38"/>
      <c r="I251" s="38"/>
    </row>
    <row r="252">
      <c r="G252" s="38"/>
      <c r="H252" s="38"/>
      <c r="I252" s="38"/>
    </row>
    <row r="253">
      <c r="G253" s="38"/>
      <c r="H253" s="38"/>
      <c r="I253" s="38"/>
    </row>
    <row r="254">
      <c r="G254" s="38"/>
      <c r="H254" s="38"/>
      <c r="I254" s="38"/>
    </row>
    <row r="255">
      <c r="G255" s="38"/>
      <c r="H255" s="38"/>
      <c r="I255" s="38"/>
    </row>
    <row r="256">
      <c r="G256" s="38"/>
      <c r="H256" s="38"/>
      <c r="I256" s="38"/>
    </row>
    <row r="257">
      <c r="G257" s="38"/>
      <c r="H257" s="38"/>
      <c r="I257" s="38"/>
    </row>
    <row r="258">
      <c r="G258" s="38"/>
      <c r="H258" s="38"/>
      <c r="I258" s="38"/>
    </row>
    <row r="259">
      <c r="G259" s="38"/>
      <c r="H259" s="38"/>
      <c r="I259" s="38"/>
    </row>
    <row r="260">
      <c r="G260" s="38"/>
      <c r="H260" s="38"/>
      <c r="I260" s="38"/>
    </row>
    <row r="261">
      <c r="G261" s="38"/>
      <c r="H261" s="38"/>
      <c r="I261" s="38"/>
    </row>
    <row r="262">
      <c r="G262" s="38"/>
      <c r="H262" s="38"/>
      <c r="I262" s="38"/>
    </row>
    <row r="263">
      <c r="G263" s="38"/>
      <c r="H263" s="38"/>
      <c r="I263" s="38"/>
    </row>
    <row r="264">
      <c r="G264" s="38"/>
      <c r="H264" s="38"/>
      <c r="I264" s="38"/>
    </row>
    <row r="265">
      <c r="G265" s="38"/>
      <c r="H265" s="38"/>
      <c r="I265" s="38"/>
    </row>
    <row r="266">
      <c r="G266" s="38"/>
      <c r="H266" s="38"/>
      <c r="I266" s="38"/>
    </row>
    <row r="267">
      <c r="G267" s="38"/>
      <c r="H267" s="38"/>
      <c r="I267" s="38"/>
    </row>
    <row r="268">
      <c r="G268" s="38"/>
      <c r="H268" s="38"/>
      <c r="I268" s="38"/>
    </row>
    <row r="269">
      <c r="G269" s="38"/>
      <c r="H269" s="38"/>
      <c r="I269" s="38"/>
    </row>
    <row r="270">
      <c r="G270" s="38"/>
      <c r="H270" s="38"/>
      <c r="I270" s="38"/>
    </row>
    <row r="271">
      <c r="G271" s="38"/>
      <c r="H271" s="38"/>
      <c r="I271" s="38"/>
    </row>
    <row r="272">
      <c r="G272" s="38"/>
      <c r="H272" s="38"/>
      <c r="I272" s="38"/>
    </row>
    <row r="273">
      <c r="G273" s="38"/>
      <c r="H273" s="38"/>
      <c r="I273" s="38"/>
    </row>
    <row r="274">
      <c r="G274" s="38"/>
      <c r="H274" s="38"/>
      <c r="I274" s="38"/>
    </row>
    <row r="275">
      <c r="G275" s="38"/>
      <c r="H275" s="38"/>
      <c r="I275" s="38"/>
    </row>
    <row r="276">
      <c r="G276" s="38"/>
      <c r="H276" s="38"/>
      <c r="I276" s="38"/>
    </row>
    <row r="277">
      <c r="G277" s="38"/>
      <c r="H277" s="38"/>
      <c r="I277" s="38"/>
    </row>
    <row r="278">
      <c r="G278" s="38"/>
      <c r="H278" s="38"/>
      <c r="I278" s="38"/>
    </row>
    <row r="279">
      <c r="G279" s="38"/>
      <c r="H279" s="38"/>
      <c r="I279" s="38"/>
    </row>
    <row r="280">
      <c r="G280" s="38"/>
      <c r="H280" s="38"/>
      <c r="I280" s="38"/>
    </row>
    <row r="281">
      <c r="G281" s="38"/>
      <c r="H281" s="38"/>
      <c r="I281" s="38"/>
    </row>
    <row r="282">
      <c r="G282" s="38"/>
      <c r="H282" s="38"/>
      <c r="I282" s="38"/>
    </row>
    <row r="283">
      <c r="G283" s="38"/>
      <c r="H283" s="38"/>
      <c r="I283" s="38"/>
    </row>
    <row r="284">
      <c r="G284" s="38"/>
      <c r="H284" s="38"/>
      <c r="I284" s="38"/>
    </row>
    <row r="285">
      <c r="G285" s="38"/>
      <c r="H285" s="38"/>
      <c r="I285" s="38"/>
    </row>
    <row r="286">
      <c r="G286" s="38"/>
      <c r="H286" s="38"/>
      <c r="I286" s="38"/>
    </row>
    <row r="287">
      <c r="G287" s="38"/>
      <c r="H287" s="38"/>
      <c r="I287" s="38"/>
    </row>
    <row r="288">
      <c r="G288" s="38"/>
      <c r="H288" s="38"/>
      <c r="I288" s="38"/>
    </row>
    <row r="289">
      <c r="G289" s="38"/>
      <c r="H289" s="38"/>
      <c r="I289" s="38"/>
    </row>
    <row r="290">
      <c r="G290" s="38"/>
      <c r="H290" s="38"/>
      <c r="I290" s="38"/>
    </row>
    <row r="291">
      <c r="G291" s="38"/>
      <c r="H291" s="38"/>
      <c r="I291" s="38"/>
    </row>
    <row r="292">
      <c r="G292" s="38"/>
      <c r="H292" s="38"/>
      <c r="I292" s="38"/>
    </row>
    <row r="293">
      <c r="G293" s="38"/>
      <c r="H293" s="38"/>
      <c r="I293" s="38"/>
    </row>
    <row r="294">
      <c r="G294" s="38"/>
      <c r="H294" s="38"/>
      <c r="I294" s="38"/>
    </row>
    <row r="295">
      <c r="G295" s="38"/>
      <c r="H295" s="38"/>
      <c r="I295" s="38"/>
    </row>
    <row r="296">
      <c r="G296" s="38"/>
      <c r="H296" s="38"/>
      <c r="I296" s="38"/>
    </row>
    <row r="297">
      <c r="G297" s="38"/>
      <c r="H297" s="38"/>
      <c r="I297" s="38"/>
    </row>
    <row r="298">
      <c r="G298" s="38"/>
      <c r="H298" s="38"/>
      <c r="I298" s="38"/>
    </row>
    <row r="299">
      <c r="G299" s="38"/>
      <c r="H299" s="38"/>
      <c r="I299" s="38"/>
    </row>
    <row r="300">
      <c r="G300" s="38"/>
      <c r="H300" s="38"/>
      <c r="I300" s="38"/>
    </row>
    <row r="301">
      <c r="G301" s="38"/>
      <c r="H301" s="38"/>
      <c r="I301" s="38"/>
    </row>
    <row r="302">
      <c r="G302" s="38"/>
      <c r="H302" s="38"/>
      <c r="I302" s="38"/>
    </row>
    <row r="303">
      <c r="G303" s="38"/>
      <c r="H303" s="38"/>
      <c r="I303" s="38"/>
    </row>
    <row r="304">
      <c r="G304" s="38"/>
      <c r="H304" s="38"/>
      <c r="I304" s="38"/>
    </row>
    <row r="305">
      <c r="G305" s="38"/>
      <c r="H305" s="38"/>
      <c r="I305" s="38"/>
    </row>
    <row r="306">
      <c r="G306" s="38"/>
      <c r="H306" s="38"/>
      <c r="I306" s="38"/>
    </row>
    <row r="307">
      <c r="G307" s="38"/>
      <c r="H307" s="38"/>
      <c r="I307" s="38"/>
    </row>
    <row r="308">
      <c r="G308" s="38"/>
      <c r="H308" s="38"/>
      <c r="I308" s="38"/>
    </row>
    <row r="309">
      <c r="G309" s="38"/>
      <c r="H309" s="38"/>
      <c r="I309" s="38"/>
    </row>
    <row r="310">
      <c r="G310" s="38"/>
      <c r="H310" s="38"/>
      <c r="I310" s="38"/>
    </row>
    <row r="311">
      <c r="G311" s="38"/>
      <c r="H311" s="38"/>
      <c r="I311" s="38"/>
    </row>
    <row r="312">
      <c r="G312" s="38"/>
      <c r="H312" s="38"/>
      <c r="I312" s="38"/>
    </row>
    <row r="313">
      <c r="G313" s="38"/>
      <c r="H313" s="38"/>
      <c r="I313" s="38"/>
    </row>
    <row r="314">
      <c r="G314" s="38"/>
      <c r="H314" s="38"/>
      <c r="I314" s="38"/>
    </row>
    <row r="315">
      <c r="G315" s="38"/>
      <c r="H315" s="38"/>
      <c r="I315" s="38"/>
    </row>
    <row r="316">
      <c r="G316" s="38"/>
      <c r="H316" s="38"/>
      <c r="I316" s="38"/>
    </row>
    <row r="317">
      <c r="G317" s="38"/>
      <c r="H317" s="38"/>
      <c r="I317" s="38"/>
    </row>
    <row r="318">
      <c r="G318" s="38"/>
      <c r="H318" s="38"/>
      <c r="I318" s="38"/>
    </row>
    <row r="319">
      <c r="G319" s="38"/>
      <c r="H319" s="38"/>
      <c r="I319" s="38"/>
    </row>
    <row r="320">
      <c r="G320" s="38"/>
      <c r="H320" s="38"/>
      <c r="I320" s="38"/>
    </row>
    <row r="321">
      <c r="G321" s="38"/>
      <c r="H321" s="38"/>
      <c r="I321" s="38"/>
    </row>
    <row r="322">
      <c r="G322" s="38"/>
      <c r="H322" s="38"/>
      <c r="I322" s="38"/>
    </row>
    <row r="323">
      <c r="G323" s="38"/>
      <c r="H323" s="38"/>
      <c r="I323" s="38"/>
    </row>
    <row r="324">
      <c r="G324" s="38"/>
      <c r="H324" s="38"/>
      <c r="I324" s="38"/>
    </row>
    <row r="325">
      <c r="G325" s="38"/>
      <c r="H325" s="38"/>
      <c r="I325" s="38"/>
    </row>
    <row r="326">
      <c r="G326" s="38"/>
      <c r="H326" s="38"/>
      <c r="I326" s="38"/>
    </row>
    <row r="327">
      <c r="G327" s="38"/>
      <c r="H327" s="38"/>
      <c r="I327" s="38"/>
    </row>
    <row r="328">
      <c r="G328" s="38"/>
      <c r="H328" s="38"/>
      <c r="I328" s="38"/>
    </row>
    <row r="329">
      <c r="G329" s="38"/>
      <c r="H329" s="38"/>
      <c r="I329" s="38"/>
    </row>
    <row r="330">
      <c r="G330" s="38"/>
      <c r="H330" s="38"/>
      <c r="I330" s="38"/>
    </row>
    <row r="331">
      <c r="G331" s="38"/>
      <c r="H331" s="38"/>
      <c r="I331" s="38"/>
    </row>
    <row r="332">
      <c r="G332" s="38"/>
      <c r="H332" s="38"/>
      <c r="I332" s="38"/>
    </row>
    <row r="333">
      <c r="G333" s="38"/>
      <c r="H333" s="38"/>
      <c r="I333" s="38"/>
    </row>
    <row r="334">
      <c r="G334" s="38"/>
      <c r="H334" s="38"/>
      <c r="I334" s="38"/>
    </row>
    <row r="335">
      <c r="G335" s="38"/>
      <c r="H335" s="38"/>
      <c r="I335" s="38"/>
    </row>
    <row r="336">
      <c r="G336" s="38"/>
      <c r="H336" s="38"/>
      <c r="I336" s="38"/>
    </row>
    <row r="337">
      <c r="G337" s="38"/>
      <c r="H337" s="38"/>
      <c r="I337" s="38"/>
    </row>
    <row r="338">
      <c r="G338" s="38"/>
      <c r="H338" s="38"/>
      <c r="I338" s="38"/>
    </row>
    <row r="339">
      <c r="G339" s="38"/>
      <c r="H339" s="38"/>
      <c r="I339" s="38"/>
    </row>
    <row r="340">
      <c r="G340" s="38"/>
      <c r="H340" s="38"/>
      <c r="I340" s="38"/>
    </row>
    <row r="341">
      <c r="G341" s="38"/>
      <c r="H341" s="38"/>
      <c r="I341" s="38"/>
    </row>
    <row r="342">
      <c r="G342" s="38"/>
      <c r="H342" s="38"/>
      <c r="I342" s="38"/>
    </row>
    <row r="343">
      <c r="G343" s="38"/>
      <c r="H343" s="38"/>
      <c r="I343" s="38"/>
    </row>
    <row r="344">
      <c r="G344" s="38"/>
      <c r="H344" s="38"/>
      <c r="I344" s="38"/>
    </row>
    <row r="345">
      <c r="G345" s="38"/>
      <c r="H345" s="38"/>
      <c r="I345" s="38"/>
    </row>
    <row r="346">
      <c r="G346" s="38"/>
      <c r="H346" s="38"/>
      <c r="I346" s="38"/>
    </row>
    <row r="347">
      <c r="G347" s="38"/>
      <c r="H347" s="38"/>
      <c r="I347" s="38"/>
    </row>
    <row r="348">
      <c r="G348" s="38"/>
      <c r="H348" s="38"/>
      <c r="I348" s="38"/>
    </row>
    <row r="349">
      <c r="G349" s="38"/>
      <c r="H349" s="38"/>
      <c r="I349" s="38"/>
    </row>
    <row r="350">
      <c r="G350" s="38"/>
      <c r="H350" s="38"/>
      <c r="I350" s="38"/>
    </row>
    <row r="351">
      <c r="G351" s="38"/>
      <c r="H351" s="38"/>
      <c r="I351" s="38"/>
    </row>
    <row r="352">
      <c r="G352" s="38"/>
      <c r="H352" s="38"/>
      <c r="I352" s="38"/>
    </row>
    <row r="353">
      <c r="G353" s="38"/>
      <c r="H353" s="38"/>
      <c r="I353" s="38"/>
    </row>
    <row r="354">
      <c r="G354" s="38"/>
      <c r="H354" s="38"/>
      <c r="I354" s="38"/>
    </row>
    <row r="355">
      <c r="G355" s="38"/>
      <c r="H355" s="38"/>
      <c r="I355" s="38"/>
    </row>
    <row r="356">
      <c r="G356" s="38"/>
      <c r="H356" s="38"/>
      <c r="I356" s="38"/>
    </row>
    <row r="357">
      <c r="G357" s="38"/>
      <c r="H357" s="38"/>
      <c r="I357" s="38"/>
    </row>
    <row r="358">
      <c r="G358" s="38"/>
      <c r="H358" s="38"/>
      <c r="I358" s="38"/>
    </row>
    <row r="359">
      <c r="G359" s="38"/>
      <c r="H359" s="38"/>
      <c r="I359" s="38"/>
    </row>
    <row r="360">
      <c r="G360" s="38"/>
      <c r="H360" s="38"/>
      <c r="I360" s="38"/>
    </row>
    <row r="361">
      <c r="G361" s="38"/>
      <c r="H361" s="38"/>
      <c r="I361" s="38"/>
    </row>
    <row r="362">
      <c r="G362" s="38"/>
      <c r="H362" s="38"/>
      <c r="I362" s="38"/>
    </row>
    <row r="363">
      <c r="G363" s="38"/>
      <c r="H363" s="38"/>
      <c r="I363" s="38"/>
    </row>
    <row r="364">
      <c r="G364" s="38"/>
      <c r="H364" s="38"/>
      <c r="I364" s="38"/>
    </row>
    <row r="365">
      <c r="G365" s="38"/>
      <c r="H365" s="38"/>
      <c r="I365" s="38"/>
    </row>
    <row r="366">
      <c r="G366" s="38"/>
      <c r="H366" s="38"/>
      <c r="I366" s="38"/>
    </row>
    <row r="367">
      <c r="G367" s="38"/>
      <c r="H367" s="38"/>
      <c r="I367" s="38"/>
    </row>
    <row r="368">
      <c r="G368" s="38"/>
      <c r="H368" s="38"/>
      <c r="I368" s="38"/>
    </row>
    <row r="369">
      <c r="G369" s="38"/>
      <c r="H369" s="38"/>
      <c r="I369" s="38"/>
    </row>
    <row r="370">
      <c r="G370" s="38"/>
      <c r="H370" s="38"/>
      <c r="I370" s="38"/>
    </row>
    <row r="371">
      <c r="G371" s="38"/>
      <c r="H371" s="38"/>
      <c r="I371" s="38"/>
    </row>
    <row r="372">
      <c r="G372" s="38"/>
      <c r="H372" s="38"/>
      <c r="I372" s="38"/>
    </row>
    <row r="373">
      <c r="G373" s="38"/>
      <c r="H373" s="38"/>
      <c r="I373" s="38"/>
    </row>
    <row r="374">
      <c r="G374" s="38"/>
      <c r="H374" s="38"/>
      <c r="I374" s="38"/>
    </row>
    <row r="375">
      <c r="G375" s="38"/>
      <c r="H375" s="38"/>
      <c r="I375" s="38"/>
    </row>
    <row r="376">
      <c r="G376" s="38"/>
      <c r="H376" s="38"/>
      <c r="I376" s="38"/>
    </row>
    <row r="377">
      <c r="G377" s="38"/>
      <c r="H377" s="38"/>
      <c r="I377" s="38"/>
    </row>
    <row r="378">
      <c r="G378" s="38"/>
      <c r="H378" s="38"/>
      <c r="I378" s="38"/>
    </row>
    <row r="379">
      <c r="G379" s="38"/>
      <c r="H379" s="38"/>
      <c r="I379" s="38"/>
    </row>
    <row r="380">
      <c r="G380" s="38"/>
      <c r="H380" s="38"/>
      <c r="I380" s="38"/>
    </row>
    <row r="381">
      <c r="G381" s="38"/>
      <c r="H381" s="38"/>
      <c r="I381" s="38"/>
    </row>
    <row r="382">
      <c r="G382" s="38"/>
      <c r="H382" s="38"/>
      <c r="I382" s="38"/>
    </row>
    <row r="383">
      <c r="G383" s="38"/>
      <c r="H383" s="38"/>
      <c r="I383" s="38"/>
    </row>
    <row r="384">
      <c r="G384" s="38"/>
      <c r="H384" s="38"/>
      <c r="I384" s="38"/>
    </row>
    <row r="385">
      <c r="G385" s="38"/>
      <c r="H385" s="38"/>
      <c r="I385" s="38"/>
    </row>
    <row r="386">
      <c r="G386" s="38"/>
      <c r="H386" s="38"/>
      <c r="I386" s="38"/>
    </row>
    <row r="387">
      <c r="G387" s="38"/>
      <c r="H387" s="38"/>
      <c r="I387" s="38"/>
    </row>
    <row r="388">
      <c r="G388" s="38"/>
      <c r="H388" s="38"/>
      <c r="I388" s="38"/>
    </row>
    <row r="389">
      <c r="G389" s="38"/>
      <c r="H389" s="38"/>
      <c r="I389" s="38"/>
    </row>
    <row r="390">
      <c r="G390" s="38"/>
      <c r="H390" s="38"/>
      <c r="I390" s="38"/>
    </row>
    <row r="391">
      <c r="G391" s="38"/>
      <c r="H391" s="38"/>
      <c r="I391" s="38"/>
    </row>
    <row r="392">
      <c r="G392" s="38"/>
      <c r="H392" s="38"/>
      <c r="I392" s="38"/>
    </row>
    <row r="393">
      <c r="G393" s="38"/>
      <c r="H393" s="38"/>
      <c r="I393" s="38"/>
    </row>
    <row r="394">
      <c r="G394" s="38"/>
      <c r="H394" s="38"/>
      <c r="I394" s="38"/>
    </row>
    <row r="395">
      <c r="G395" s="38"/>
      <c r="H395" s="38"/>
      <c r="I395" s="38"/>
    </row>
    <row r="396">
      <c r="G396" s="38"/>
      <c r="H396" s="38"/>
      <c r="I396" s="38"/>
    </row>
    <row r="397">
      <c r="G397" s="38"/>
      <c r="H397" s="38"/>
      <c r="I397" s="38"/>
    </row>
    <row r="398">
      <c r="G398" s="38"/>
      <c r="H398" s="38"/>
      <c r="I398" s="38"/>
    </row>
    <row r="399">
      <c r="G399" s="38"/>
      <c r="H399" s="38"/>
      <c r="I399" s="38"/>
    </row>
    <row r="400">
      <c r="G400" s="38"/>
      <c r="H400" s="38"/>
      <c r="I400" s="38"/>
    </row>
    <row r="401">
      <c r="G401" s="38"/>
      <c r="H401" s="38"/>
      <c r="I401" s="38"/>
    </row>
    <row r="402">
      <c r="G402" s="38"/>
      <c r="H402" s="38"/>
      <c r="I402" s="38"/>
    </row>
    <row r="403">
      <c r="G403" s="38"/>
      <c r="H403" s="38"/>
      <c r="I403" s="38"/>
    </row>
    <row r="404">
      <c r="G404" s="38"/>
      <c r="H404" s="38"/>
      <c r="I404" s="38"/>
    </row>
    <row r="405">
      <c r="G405" s="38"/>
      <c r="H405" s="38"/>
      <c r="I405" s="38"/>
    </row>
    <row r="406">
      <c r="G406" s="38"/>
      <c r="H406" s="38"/>
      <c r="I406" s="38"/>
    </row>
    <row r="407">
      <c r="G407" s="38"/>
      <c r="H407" s="38"/>
      <c r="I407" s="38"/>
    </row>
    <row r="408">
      <c r="G408" s="38"/>
      <c r="H408" s="38"/>
      <c r="I408" s="38"/>
    </row>
    <row r="409">
      <c r="G409" s="38"/>
      <c r="H409" s="38"/>
      <c r="I409" s="38"/>
    </row>
    <row r="410">
      <c r="G410" s="38"/>
      <c r="H410" s="38"/>
      <c r="I410" s="38"/>
    </row>
    <row r="411">
      <c r="G411" s="38"/>
      <c r="H411" s="38"/>
      <c r="I411" s="38"/>
    </row>
    <row r="412">
      <c r="G412" s="38"/>
      <c r="H412" s="38"/>
      <c r="I412" s="38"/>
    </row>
    <row r="413">
      <c r="G413" s="38"/>
      <c r="H413" s="38"/>
      <c r="I413" s="38"/>
    </row>
    <row r="414">
      <c r="G414" s="38"/>
      <c r="H414" s="38"/>
      <c r="I414" s="38"/>
    </row>
    <row r="415">
      <c r="G415" s="38"/>
      <c r="H415" s="38"/>
      <c r="I415" s="38"/>
    </row>
    <row r="416">
      <c r="G416" s="38"/>
      <c r="H416" s="38"/>
      <c r="I416" s="38"/>
    </row>
    <row r="417">
      <c r="G417" s="38"/>
      <c r="H417" s="38"/>
      <c r="I417" s="38"/>
    </row>
    <row r="418">
      <c r="G418" s="38"/>
      <c r="H418" s="38"/>
      <c r="I418" s="38"/>
    </row>
    <row r="419">
      <c r="G419" s="38"/>
      <c r="H419" s="38"/>
      <c r="I419" s="38"/>
    </row>
    <row r="420">
      <c r="G420" s="38"/>
      <c r="H420" s="38"/>
      <c r="I420" s="38"/>
    </row>
    <row r="421">
      <c r="G421" s="38"/>
      <c r="H421" s="38"/>
      <c r="I421" s="38"/>
    </row>
    <row r="422">
      <c r="G422" s="38"/>
      <c r="H422" s="38"/>
      <c r="I422" s="38"/>
    </row>
    <row r="423">
      <c r="G423" s="38"/>
      <c r="H423" s="38"/>
      <c r="I423" s="38"/>
    </row>
    <row r="424">
      <c r="G424" s="38"/>
      <c r="H424" s="38"/>
      <c r="I424" s="38"/>
    </row>
    <row r="425">
      <c r="G425" s="38"/>
      <c r="H425" s="38"/>
      <c r="I425" s="38"/>
    </row>
    <row r="426">
      <c r="G426" s="38"/>
      <c r="H426" s="38"/>
      <c r="I426" s="38"/>
    </row>
    <row r="427">
      <c r="G427" s="38"/>
      <c r="H427" s="38"/>
      <c r="I427" s="38"/>
    </row>
    <row r="428">
      <c r="G428" s="38"/>
      <c r="H428" s="38"/>
      <c r="I428" s="38"/>
    </row>
    <row r="429">
      <c r="G429" s="38"/>
      <c r="H429" s="38"/>
      <c r="I429" s="38"/>
    </row>
    <row r="430">
      <c r="G430" s="38"/>
      <c r="H430" s="38"/>
      <c r="I430" s="38"/>
    </row>
    <row r="431">
      <c r="G431" s="38"/>
      <c r="H431" s="38"/>
      <c r="I431" s="38"/>
    </row>
    <row r="432">
      <c r="G432" s="38"/>
      <c r="H432" s="38"/>
      <c r="I432" s="38"/>
    </row>
    <row r="433">
      <c r="G433" s="38"/>
      <c r="H433" s="38"/>
      <c r="I433" s="38"/>
    </row>
    <row r="434">
      <c r="G434" s="38"/>
      <c r="H434" s="38"/>
      <c r="I434" s="38"/>
    </row>
    <row r="435">
      <c r="G435" s="38"/>
      <c r="H435" s="38"/>
      <c r="I435" s="38"/>
    </row>
    <row r="436">
      <c r="G436" s="38"/>
      <c r="H436" s="38"/>
      <c r="I436" s="38"/>
    </row>
    <row r="437">
      <c r="G437" s="38"/>
      <c r="H437" s="38"/>
      <c r="I437" s="38"/>
    </row>
    <row r="438">
      <c r="G438" s="38"/>
      <c r="H438" s="38"/>
      <c r="I438" s="38"/>
    </row>
    <row r="439">
      <c r="G439" s="38"/>
      <c r="H439" s="38"/>
      <c r="I439" s="38"/>
    </row>
    <row r="440">
      <c r="G440" s="38"/>
      <c r="H440" s="38"/>
      <c r="I440" s="38"/>
    </row>
    <row r="441">
      <c r="G441" s="38"/>
      <c r="H441" s="38"/>
      <c r="I441" s="38"/>
    </row>
    <row r="442">
      <c r="G442" s="38"/>
      <c r="H442" s="38"/>
      <c r="I442" s="38"/>
    </row>
    <row r="443">
      <c r="G443" s="38"/>
      <c r="H443" s="38"/>
      <c r="I443" s="38"/>
    </row>
    <row r="444">
      <c r="G444" s="38"/>
      <c r="H444" s="38"/>
      <c r="I444" s="38"/>
    </row>
    <row r="445">
      <c r="G445" s="38"/>
      <c r="H445" s="38"/>
      <c r="I445" s="38"/>
    </row>
    <row r="446">
      <c r="G446" s="38"/>
      <c r="H446" s="38"/>
      <c r="I446" s="38"/>
    </row>
    <row r="447">
      <c r="G447" s="38"/>
      <c r="H447" s="38"/>
      <c r="I447" s="38"/>
    </row>
    <row r="448">
      <c r="G448" s="38"/>
      <c r="H448" s="38"/>
      <c r="I448" s="38"/>
    </row>
    <row r="449">
      <c r="G449" s="38"/>
      <c r="H449" s="38"/>
      <c r="I449" s="38"/>
    </row>
    <row r="450">
      <c r="G450" s="38"/>
      <c r="H450" s="38"/>
      <c r="I450" s="38"/>
    </row>
    <row r="451">
      <c r="G451" s="38"/>
      <c r="H451" s="38"/>
      <c r="I451" s="38"/>
    </row>
    <row r="452">
      <c r="G452" s="38"/>
      <c r="H452" s="38"/>
      <c r="I452" s="38"/>
    </row>
    <row r="453">
      <c r="G453" s="38"/>
      <c r="H453" s="38"/>
      <c r="I453" s="38"/>
    </row>
    <row r="454">
      <c r="G454" s="38"/>
      <c r="H454" s="38"/>
      <c r="I454" s="38"/>
    </row>
    <row r="455">
      <c r="G455" s="38"/>
      <c r="H455" s="38"/>
      <c r="I455" s="38"/>
    </row>
    <row r="456">
      <c r="G456" s="38"/>
      <c r="H456" s="38"/>
      <c r="I456" s="38"/>
    </row>
    <row r="457">
      <c r="G457" s="38"/>
      <c r="H457" s="38"/>
      <c r="I457" s="38"/>
    </row>
    <row r="458">
      <c r="G458" s="38"/>
      <c r="H458" s="38"/>
      <c r="I458" s="38"/>
    </row>
    <row r="459">
      <c r="G459" s="38"/>
      <c r="H459" s="38"/>
      <c r="I459" s="38"/>
    </row>
    <row r="460">
      <c r="G460" s="38"/>
      <c r="H460" s="38"/>
      <c r="I460" s="38"/>
    </row>
    <row r="461">
      <c r="G461" s="38"/>
      <c r="H461" s="38"/>
      <c r="I461" s="38"/>
    </row>
    <row r="462">
      <c r="G462" s="38"/>
      <c r="H462" s="38"/>
      <c r="I462" s="38"/>
    </row>
    <row r="463">
      <c r="G463" s="38"/>
      <c r="H463" s="38"/>
      <c r="I463" s="38"/>
    </row>
    <row r="464">
      <c r="G464" s="38"/>
      <c r="H464" s="38"/>
      <c r="I464" s="38"/>
    </row>
    <row r="465">
      <c r="G465" s="38"/>
      <c r="H465" s="38"/>
      <c r="I465" s="38"/>
    </row>
    <row r="466">
      <c r="G466" s="38"/>
      <c r="H466" s="38"/>
      <c r="I466" s="38"/>
    </row>
    <row r="467">
      <c r="G467" s="38"/>
      <c r="H467" s="38"/>
      <c r="I467" s="38"/>
    </row>
    <row r="468">
      <c r="G468" s="38"/>
      <c r="H468" s="38"/>
      <c r="I468" s="38"/>
    </row>
    <row r="469">
      <c r="G469" s="38"/>
      <c r="H469" s="38"/>
      <c r="I469" s="38"/>
    </row>
    <row r="470">
      <c r="G470" s="38"/>
      <c r="H470" s="38"/>
      <c r="I470" s="38"/>
    </row>
    <row r="471">
      <c r="G471" s="38"/>
      <c r="H471" s="38"/>
      <c r="I471" s="38"/>
    </row>
    <row r="472">
      <c r="G472" s="38"/>
      <c r="H472" s="38"/>
      <c r="I472" s="38"/>
    </row>
    <row r="473">
      <c r="G473" s="38"/>
      <c r="H473" s="38"/>
      <c r="I473" s="38"/>
    </row>
    <row r="474">
      <c r="G474" s="38"/>
      <c r="H474" s="38"/>
      <c r="I474" s="38"/>
    </row>
    <row r="475">
      <c r="G475" s="38"/>
      <c r="H475" s="38"/>
      <c r="I475" s="38"/>
    </row>
    <row r="476">
      <c r="G476" s="38"/>
      <c r="H476" s="38"/>
      <c r="I476" s="38"/>
    </row>
    <row r="477">
      <c r="G477" s="38"/>
      <c r="H477" s="38"/>
      <c r="I477" s="38"/>
    </row>
    <row r="478">
      <c r="G478" s="38"/>
      <c r="H478" s="38"/>
      <c r="I478" s="38"/>
    </row>
    <row r="479">
      <c r="G479" s="38"/>
      <c r="H479" s="38"/>
      <c r="I479" s="38"/>
    </row>
    <row r="480">
      <c r="G480" s="38"/>
      <c r="H480" s="38"/>
      <c r="I480" s="38"/>
    </row>
    <row r="481">
      <c r="G481" s="38"/>
      <c r="H481" s="38"/>
      <c r="I481" s="38"/>
    </row>
    <row r="482">
      <c r="G482" s="38"/>
      <c r="H482" s="38"/>
      <c r="I482" s="38"/>
    </row>
    <row r="483">
      <c r="G483" s="38"/>
      <c r="H483" s="38"/>
      <c r="I483" s="38"/>
    </row>
    <row r="484">
      <c r="G484" s="38"/>
      <c r="H484" s="38"/>
      <c r="I484" s="38"/>
    </row>
    <row r="485">
      <c r="G485" s="38"/>
      <c r="H485" s="38"/>
      <c r="I485" s="38"/>
    </row>
    <row r="486">
      <c r="G486" s="38"/>
      <c r="H486" s="38"/>
      <c r="I486" s="38"/>
    </row>
    <row r="487">
      <c r="G487" s="38"/>
      <c r="H487" s="38"/>
      <c r="I487" s="38"/>
    </row>
    <row r="488">
      <c r="G488" s="38"/>
      <c r="H488" s="38"/>
      <c r="I488" s="38"/>
    </row>
    <row r="489">
      <c r="G489" s="38"/>
      <c r="H489" s="38"/>
      <c r="I489" s="38"/>
    </row>
    <row r="490">
      <c r="G490" s="38"/>
      <c r="H490" s="38"/>
      <c r="I490" s="38"/>
    </row>
    <row r="491">
      <c r="G491" s="38"/>
      <c r="H491" s="38"/>
      <c r="I491" s="38"/>
    </row>
    <row r="492">
      <c r="G492" s="38"/>
      <c r="H492" s="38"/>
      <c r="I492" s="38"/>
    </row>
    <row r="493">
      <c r="G493" s="38"/>
      <c r="H493" s="38"/>
      <c r="I493" s="38"/>
    </row>
    <row r="494">
      <c r="G494" s="38"/>
      <c r="H494" s="38"/>
      <c r="I494" s="38"/>
    </row>
    <row r="495">
      <c r="G495" s="38"/>
      <c r="H495" s="38"/>
      <c r="I495" s="38"/>
    </row>
    <row r="496">
      <c r="G496" s="38"/>
      <c r="H496" s="38"/>
      <c r="I496" s="38"/>
    </row>
    <row r="497">
      <c r="G497" s="38"/>
      <c r="H497" s="38"/>
      <c r="I497" s="38"/>
    </row>
    <row r="498">
      <c r="G498" s="38"/>
      <c r="H498" s="38"/>
      <c r="I498" s="38"/>
    </row>
    <row r="499">
      <c r="G499" s="38"/>
      <c r="H499" s="38"/>
      <c r="I499" s="38"/>
    </row>
    <row r="500">
      <c r="G500" s="38"/>
      <c r="H500" s="38"/>
      <c r="I500" s="38"/>
    </row>
    <row r="501">
      <c r="G501" s="38"/>
      <c r="H501" s="38"/>
      <c r="I501" s="38"/>
    </row>
    <row r="502">
      <c r="G502" s="38"/>
      <c r="H502" s="38"/>
      <c r="I502" s="38"/>
    </row>
    <row r="503">
      <c r="G503" s="38"/>
      <c r="H503" s="38"/>
      <c r="I503" s="38"/>
    </row>
    <row r="504">
      <c r="G504" s="38"/>
      <c r="H504" s="38"/>
      <c r="I504" s="38"/>
    </row>
    <row r="505">
      <c r="G505" s="38"/>
      <c r="H505" s="38"/>
      <c r="I505" s="38"/>
    </row>
    <row r="506">
      <c r="G506" s="38"/>
      <c r="H506" s="38"/>
      <c r="I506" s="38"/>
    </row>
    <row r="507">
      <c r="G507" s="38"/>
      <c r="H507" s="38"/>
      <c r="I507" s="38"/>
    </row>
    <row r="508">
      <c r="G508" s="38"/>
      <c r="H508" s="38"/>
      <c r="I508" s="38"/>
    </row>
    <row r="509">
      <c r="G509" s="38"/>
      <c r="H509" s="38"/>
      <c r="I509" s="38"/>
    </row>
    <row r="510">
      <c r="G510" s="38"/>
      <c r="H510" s="38"/>
      <c r="I510" s="38"/>
    </row>
    <row r="511">
      <c r="G511" s="38"/>
      <c r="H511" s="38"/>
      <c r="I511" s="38"/>
    </row>
    <row r="512">
      <c r="G512" s="38"/>
      <c r="H512" s="38"/>
      <c r="I512" s="38"/>
    </row>
    <row r="513">
      <c r="G513" s="38"/>
      <c r="H513" s="38"/>
      <c r="I513" s="38"/>
    </row>
    <row r="514">
      <c r="G514" s="38"/>
      <c r="H514" s="38"/>
      <c r="I514" s="38"/>
    </row>
    <row r="515">
      <c r="G515" s="38"/>
      <c r="H515" s="38"/>
      <c r="I515" s="38"/>
    </row>
    <row r="516">
      <c r="G516" s="38"/>
      <c r="H516" s="38"/>
      <c r="I516" s="38"/>
    </row>
    <row r="517">
      <c r="G517" s="38"/>
      <c r="H517" s="38"/>
      <c r="I517" s="38"/>
    </row>
    <row r="518">
      <c r="G518" s="38"/>
      <c r="H518" s="38"/>
      <c r="I518" s="38"/>
    </row>
    <row r="519">
      <c r="G519" s="38"/>
      <c r="H519" s="38"/>
      <c r="I519" s="38"/>
    </row>
    <row r="520">
      <c r="G520" s="38"/>
      <c r="H520" s="38"/>
      <c r="I520" s="38"/>
    </row>
    <row r="521">
      <c r="G521" s="38"/>
      <c r="H521" s="38"/>
      <c r="I521" s="38"/>
    </row>
    <row r="522">
      <c r="G522" s="38"/>
      <c r="H522" s="38"/>
      <c r="I522" s="38"/>
    </row>
    <row r="523">
      <c r="G523" s="38"/>
      <c r="H523" s="38"/>
      <c r="I523" s="38"/>
    </row>
    <row r="524">
      <c r="G524" s="38"/>
      <c r="H524" s="38"/>
      <c r="I524" s="38"/>
    </row>
    <row r="525">
      <c r="G525" s="38"/>
      <c r="H525" s="38"/>
      <c r="I525" s="38"/>
    </row>
    <row r="526">
      <c r="G526" s="38"/>
      <c r="H526" s="38"/>
      <c r="I526" s="38"/>
    </row>
    <row r="527">
      <c r="G527" s="38"/>
      <c r="H527" s="38"/>
      <c r="I527" s="38"/>
    </row>
    <row r="528">
      <c r="G528" s="38"/>
      <c r="H528" s="38"/>
      <c r="I528" s="38"/>
    </row>
    <row r="529">
      <c r="G529" s="38"/>
      <c r="H529" s="38"/>
      <c r="I529" s="38"/>
    </row>
    <row r="530">
      <c r="G530" s="38"/>
      <c r="H530" s="38"/>
      <c r="I530" s="38"/>
    </row>
    <row r="531">
      <c r="G531" s="38"/>
      <c r="H531" s="38"/>
      <c r="I531" s="38"/>
    </row>
    <row r="532">
      <c r="G532" s="38"/>
      <c r="H532" s="38"/>
      <c r="I532" s="38"/>
    </row>
    <row r="533">
      <c r="G533" s="38"/>
      <c r="H533" s="38"/>
      <c r="I533" s="38"/>
    </row>
    <row r="534">
      <c r="G534" s="38"/>
      <c r="H534" s="38"/>
      <c r="I534" s="38"/>
    </row>
    <row r="535">
      <c r="G535" s="38"/>
      <c r="H535" s="38"/>
      <c r="I535" s="38"/>
    </row>
    <row r="536">
      <c r="G536" s="38"/>
      <c r="H536" s="38"/>
      <c r="I536" s="38"/>
    </row>
    <row r="537">
      <c r="G537" s="38"/>
      <c r="H537" s="38"/>
      <c r="I537" s="38"/>
    </row>
    <row r="538">
      <c r="G538" s="38"/>
      <c r="H538" s="38"/>
      <c r="I538" s="38"/>
    </row>
    <row r="539">
      <c r="G539" s="38"/>
      <c r="H539" s="38"/>
      <c r="I539" s="38"/>
    </row>
    <row r="540">
      <c r="G540" s="38"/>
      <c r="H540" s="38"/>
      <c r="I540" s="38"/>
    </row>
    <row r="541">
      <c r="G541" s="38"/>
      <c r="H541" s="38"/>
      <c r="I541" s="38"/>
    </row>
    <row r="542">
      <c r="G542" s="38"/>
      <c r="H542" s="38"/>
      <c r="I542" s="38"/>
    </row>
    <row r="543">
      <c r="G543" s="38"/>
      <c r="H543" s="38"/>
      <c r="I543" s="38"/>
    </row>
    <row r="544">
      <c r="G544" s="38"/>
      <c r="H544" s="38"/>
      <c r="I544" s="38"/>
    </row>
    <row r="545">
      <c r="G545" s="38"/>
      <c r="H545" s="38"/>
      <c r="I545" s="38"/>
    </row>
    <row r="546">
      <c r="G546" s="38"/>
      <c r="H546" s="38"/>
      <c r="I546" s="38"/>
    </row>
    <row r="547">
      <c r="G547" s="38"/>
      <c r="H547" s="38"/>
      <c r="I547" s="38"/>
    </row>
    <row r="548">
      <c r="G548" s="38"/>
      <c r="H548" s="38"/>
      <c r="I548" s="38"/>
    </row>
    <row r="549">
      <c r="G549" s="38"/>
      <c r="H549" s="38"/>
      <c r="I549" s="38"/>
    </row>
    <row r="550">
      <c r="G550" s="38"/>
      <c r="H550" s="38"/>
      <c r="I550" s="38"/>
    </row>
    <row r="551">
      <c r="G551" s="38"/>
      <c r="H551" s="38"/>
      <c r="I551" s="38"/>
    </row>
    <row r="552">
      <c r="G552" s="38"/>
      <c r="H552" s="38"/>
      <c r="I552" s="38"/>
    </row>
    <row r="553">
      <c r="G553" s="38"/>
      <c r="H553" s="38"/>
      <c r="I553" s="38"/>
    </row>
    <row r="554">
      <c r="G554" s="38"/>
      <c r="H554" s="38"/>
      <c r="I554" s="38"/>
    </row>
    <row r="555">
      <c r="G555" s="38"/>
      <c r="H555" s="38"/>
      <c r="I555" s="38"/>
    </row>
    <row r="556">
      <c r="G556" s="38"/>
      <c r="H556" s="38"/>
      <c r="I556" s="38"/>
    </row>
    <row r="557">
      <c r="G557" s="38"/>
      <c r="H557" s="38"/>
      <c r="I557" s="38"/>
    </row>
    <row r="558">
      <c r="G558" s="38"/>
      <c r="H558" s="38"/>
      <c r="I558" s="38"/>
    </row>
    <row r="559">
      <c r="G559" s="38"/>
      <c r="H559" s="38"/>
      <c r="I559" s="38"/>
    </row>
    <row r="560">
      <c r="G560" s="38"/>
      <c r="H560" s="38"/>
      <c r="I560" s="38"/>
    </row>
    <row r="561">
      <c r="G561" s="38"/>
      <c r="H561" s="38"/>
      <c r="I561" s="38"/>
    </row>
    <row r="562">
      <c r="G562" s="38"/>
      <c r="H562" s="38"/>
      <c r="I562" s="38"/>
    </row>
    <row r="563">
      <c r="G563" s="38"/>
      <c r="H563" s="38"/>
      <c r="I563" s="38"/>
    </row>
    <row r="564">
      <c r="G564" s="38"/>
      <c r="H564" s="38"/>
      <c r="I564" s="38"/>
    </row>
    <row r="565">
      <c r="G565" s="38"/>
      <c r="H565" s="38"/>
      <c r="I565" s="38"/>
    </row>
    <row r="566">
      <c r="G566" s="38"/>
      <c r="H566" s="38"/>
      <c r="I566" s="38"/>
    </row>
    <row r="567">
      <c r="G567" s="38"/>
      <c r="H567" s="38"/>
      <c r="I567" s="38"/>
    </row>
    <row r="568">
      <c r="G568" s="38"/>
      <c r="H568" s="38"/>
      <c r="I568" s="38"/>
    </row>
    <row r="569">
      <c r="G569" s="38"/>
      <c r="H569" s="38"/>
      <c r="I569" s="38"/>
    </row>
    <row r="570">
      <c r="G570" s="38"/>
      <c r="H570" s="38"/>
      <c r="I570" s="38"/>
    </row>
    <row r="571">
      <c r="G571" s="38"/>
      <c r="H571" s="38"/>
      <c r="I571" s="38"/>
    </row>
    <row r="572">
      <c r="G572" s="38"/>
      <c r="H572" s="38"/>
      <c r="I572" s="38"/>
    </row>
    <row r="573">
      <c r="G573" s="38"/>
      <c r="H573" s="38"/>
      <c r="I573" s="38"/>
    </row>
    <row r="574">
      <c r="G574" s="38"/>
      <c r="H574" s="38"/>
      <c r="I574" s="38"/>
    </row>
    <row r="575">
      <c r="G575" s="38"/>
      <c r="H575" s="38"/>
      <c r="I575" s="38"/>
    </row>
    <row r="576">
      <c r="G576" s="38"/>
      <c r="H576" s="38"/>
      <c r="I576" s="38"/>
    </row>
    <row r="577">
      <c r="G577" s="38"/>
      <c r="H577" s="38"/>
      <c r="I577" s="38"/>
    </row>
    <row r="578">
      <c r="G578" s="38"/>
      <c r="H578" s="38"/>
      <c r="I578" s="38"/>
    </row>
    <row r="579">
      <c r="G579" s="38"/>
      <c r="H579" s="38"/>
      <c r="I579" s="38"/>
    </row>
    <row r="580">
      <c r="G580" s="38"/>
      <c r="H580" s="38"/>
      <c r="I580" s="38"/>
    </row>
    <row r="581">
      <c r="G581" s="38"/>
      <c r="H581" s="38"/>
      <c r="I581" s="38"/>
    </row>
    <row r="582">
      <c r="G582" s="38"/>
      <c r="H582" s="38"/>
      <c r="I582" s="38"/>
    </row>
    <row r="583">
      <c r="G583" s="38"/>
      <c r="H583" s="38"/>
      <c r="I583" s="38"/>
    </row>
    <row r="584">
      <c r="G584" s="38"/>
      <c r="H584" s="38"/>
      <c r="I584" s="38"/>
    </row>
    <row r="585">
      <c r="G585" s="38"/>
      <c r="H585" s="38"/>
      <c r="I585" s="38"/>
    </row>
    <row r="586">
      <c r="G586" s="38"/>
      <c r="H586" s="38"/>
      <c r="I586" s="38"/>
    </row>
    <row r="587">
      <c r="G587" s="38"/>
      <c r="H587" s="38"/>
      <c r="I587" s="38"/>
    </row>
    <row r="588">
      <c r="G588" s="38"/>
      <c r="H588" s="38"/>
      <c r="I588" s="38"/>
    </row>
    <row r="589">
      <c r="G589" s="38"/>
      <c r="H589" s="38"/>
      <c r="I589" s="38"/>
    </row>
    <row r="590">
      <c r="G590" s="38"/>
      <c r="H590" s="38"/>
      <c r="I590" s="38"/>
    </row>
    <row r="591">
      <c r="G591" s="38"/>
      <c r="H591" s="38"/>
      <c r="I591" s="38"/>
    </row>
    <row r="592">
      <c r="G592" s="38"/>
      <c r="H592" s="38"/>
      <c r="I592" s="38"/>
    </row>
    <row r="593">
      <c r="G593" s="38"/>
      <c r="H593" s="38"/>
      <c r="I593" s="38"/>
    </row>
    <row r="594">
      <c r="G594" s="38"/>
      <c r="H594" s="38"/>
      <c r="I594" s="38"/>
    </row>
    <row r="595">
      <c r="G595" s="38"/>
      <c r="H595" s="38"/>
      <c r="I595" s="38"/>
    </row>
    <row r="596">
      <c r="G596" s="38"/>
      <c r="H596" s="38"/>
      <c r="I596" s="38"/>
    </row>
    <row r="597">
      <c r="G597" s="38"/>
      <c r="H597" s="38"/>
      <c r="I597" s="38"/>
    </row>
    <row r="598">
      <c r="G598" s="38"/>
      <c r="H598" s="38"/>
      <c r="I598" s="38"/>
    </row>
    <row r="599">
      <c r="G599" s="38"/>
      <c r="H599" s="38"/>
      <c r="I599" s="38"/>
    </row>
    <row r="600">
      <c r="G600" s="38"/>
      <c r="H600" s="38"/>
      <c r="I600" s="38"/>
    </row>
    <row r="601">
      <c r="G601" s="38"/>
      <c r="H601" s="38"/>
      <c r="I601" s="38"/>
    </row>
    <row r="602">
      <c r="G602" s="38"/>
      <c r="H602" s="38"/>
      <c r="I602" s="38"/>
    </row>
    <row r="603">
      <c r="G603" s="38"/>
      <c r="H603" s="38"/>
      <c r="I603" s="38"/>
    </row>
    <row r="604">
      <c r="G604" s="38"/>
      <c r="H604" s="38"/>
      <c r="I604" s="38"/>
    </row>
    <row r="605">
      <c r="G605" s="38"/>
      <c r="H605" s="38"/>
      <c r="I605" s="38"/>
    </row>
    <row r="606">
      <c r="G606" s="38"/>
      <c r="H606" s="38"/>
      <c r="I606" s="38"/>
    </row>
    <row r="607">
      <c r="G607" s="38"/>
      <c r="H607" s="38"/>
      <c r="I607" s="38"/>
    </row>
    <row r="608">
      <c r="G608" s="38"/>
      <c r="H608" s="38"/>
      <c r="I608" s="38"/>
    </row>
    <row r="609">
      <c r="G609" s="38"/>
      <c r="H609" s="38"/>
      <c r="I609" s="38"/>
    </row>
    <row r="610">
      <c r="G610" s="38"/>
      <c r="H610" s="38"/>
      <c r="I610" s="38"/>
    </row>
    <row r="611">
      <c r="G611" s="38"/>
      <c r="H611" s="38"/>
      <c r="I611" s="38"/>
    </row>
    <row r="612">
      <c r="G612" s="38"/>
      <c r="H612" s="38"/>
      <c r="I612" s="38"/>
    </row>
    <row r="613">
      <c r="G613" s="38"/>
      <c r="H613" s="38"/>
      <c r="I613" s="38"/>
    </row>
    <row r="614">
      <c r="G614" s="38"/>
      <c r="H614" s="38"/>
      <c r="I614" s="38"/>
    </row>
    <row r="615">
      <c r="G615" s="38"/>
      <c r="H615" s="38"/>
      <c r="I615" s="38"/>
    </row>
    <row r="616">
      <c r="G616" s="38"/>
      <c r="H616" s="38"/>
      <c r="I616" s="38"/>
    </row>
    <row r="617">
      <c r="G617" s="38"/>
      <c r="H617" s="38"/>
      <c r="I617" s="38"/>
    </row>
    <row r="618">
      <c r="G618" s="38"/>
      <c r="H618" s="38"/>
      <c r="I618" s="38"/>
    </row>
    <row r="619">
      <c r="G619" s="38"/>
      <c r="H619" s="38"/>
      <c r="I619" s="38"/>
    </row>
    <row r="620">
      <c r="G620" s="38"/>
      <c r="H620" s="38"/>
      <c r="I620" s="38"/>
    </row>
    <row r="621">
      <c r="G621" s="38"/>
      <c r="H621" s="38"/>
      <c r="I621" s="38"/>
    </row>
    <row r="622">
      <c r="G622" s="38"/>
      <c r="H622" s="38"/>
      <c r="I622" s="38"/>
    </row>
    <row r="623">
      <c r="G623" s="38"/>
      <c r="H623" s="38"/>
      <c r="I623" s="38"/>
    </row>
    <row r="624">
      <c r="G624" s="38"/>
      <c r="H624" s="38"/>
      <c r="I624" s="38"/>
    </row>
    <row r="625">
      <c r="G625" s="38"/>
      <c r="H625" s="38"/>
      <c r="I625" s="38"/>
    </row>
    <row r="626">
      <c r="G626" s="38"/>
      <c r="H626" s="38"/>
      <c r="I626" s="38"/>
    </row>
    <row r="627">
      <c r="G627" s="38"/>
      <c r="H627" s="38"/>
      <c r="I627" s="38"/>
    </row>
    <row r="628">
      <c r="G628" s="38"/>
      <c r="H628" s="38"/>
      <c r="I628" s="38"/>
    </row>
    <row r="629">
      <c r="G629" s="38"/>
      <c r="H629" s="38"/>
      <c r="I629" s="38"/>
    </row>
    <row r="630">
      <c r="G630" s="38"/>
      <c r="H630" s="38"/>
      <c r="I630" s="38"/>
    </row>
    <row r="631">
      <c r="G631" s="38"/>
      <c r="H631" s="38"/>
      <c r="I631" s="38"/>
    </row>
    <row r="632">
      <c r="G632" s="38"/>
      <c r="H632" s="38"/>
      <c r="I632" s="38"/>
    </row>
    <row r="633">
      <c r="G633" s="38"/>
      <c r="H633" s="38"/>
      <c r="I633" s="38"/>
    </row>
    <row r="634">
      <c r="G634" s="38"/>
      <c r="H634" s="38"/>
      <c r="I634" s="38"/>
    </row>
    <row r="635">
      <c r="G635" s="38"/>
      <c r="H635" s="38"/>
      <c r="I635" s="38"/>
    </row>
    <row r="636">
      <c r="G636" s="38"/>
      <c r="H636" s="38"/>
      <c r="I636" s="38"/>
    </row>
    <row r="637">
      <c r="G637" s="38"/>
      <c r="H637" s="38"/>
      <c r="I637" s="38"/>
    </row>
    <row r="638">
      <c r="G638" s="38"/>
      <c r="H638" s="38"/>
      <c r="I638" s="38"/>
    </row>
    <row r="639">
      <c r="G639" s="38"/>
      <c r="H639" s="38"/>
      <c r="I639" s="38"/>
    </row>
    <row r="640">
      <c r="G640" s="38"/>
      <c r="H640" s="38"/>
      <c r="I640" s="38"/>
    </row>
    <row r="641">
      <c r="G641" s="38"/>
      <c r="H641" s="38"/>
      <c r="I641" s="38"/>
    </row>
    <row r="642">
      <c r="G642" s="38"/>
      <c r="H642" s="38"/>
      <c r="I642" s="38"/>
    </row>
    <row r="643">
      <c r="G643" s="38"/>
      <c r="H643" s="38"/>
      <c r="I643" s="38"/>
    </row>
    <row r="644">
      <c r="G644" s="38"/>
      <c r="H644" s="38"/>
      <c r="I644" s="38"/>
    </row>
    <row r="645">
      <c r="G645" s="38"/>
      <c r="H645" s="38"/>
      <c r="I645" s="38"/>
    </row>
    <row r="646">
      <c r="G646" s="38"/>
      <c r="H646" s="38"/>
      <c r="I646" s="38"/>
    </row>
    <row r="647">
      <c r="G647" s="38"/>
      <c r="H647" s="38"/>
      <c r="I647" s="38"/>
    </row>
    <row r="648">
      <c r="G648" s="38"/>
      <c r="H648" s="38"/>
      <c r="I648" s="38"/>
    </row>
    <row r="649">
      <c r="G649" s="38"/>
      <c r="H649" s="38"/>
      <c r="I649" s="38"/>
    </row>
    <row r="650">
      <c r="G650" s="38"/>
      <c r="H650" s="38"/>
      <c r="I650" s="38"/>
    </row>
    <row r="651">
      <c r="G651" s="38"/>
      <c r="H651" s="38"/>
      <c r="I651" s="38"/>
    </row>
    <row r="652">
      <c r="G652" s="38"/>
      <c r="H652" s="38"/>
      <c r="I652" s="38"/>
    </row>
    <row r="653">
      <c r="G653" s="38"/>
      <c r="H653" s="38"/>
      <c r="I653" s="38"/>
    </row>
    <row r="654">
      <c r="G654" s="38"/>
      <c r="H654" s="38"/>
      <c r="I654" s="38"/>
    </row>
    <row r="655">
      <c r="G655" s="38"/>
      <c r="H655" s="38"/>
      <c r="I655" s="38"/>
    </row>
    <row r="656">
      <c r="G656" s="38"/>
      <c r="H656" s="38"/>
      <c r="I656" s="38"/>
    </row>
    <row r="657">
      <c r="G657" s="38"/>
      <c r="H657" s="38"/>
      <c r="I657" s="38"/>
    </row>
    <row r="658">
      <c r="G658" s="38"/>
      <c r="H658" s="38"/>
      <c r="I658" s="38"/>
    </row>
    <row r="659">
      <c r="G659" s="38"/>
      <c r="H659" s="38"/>
      <c r="I659" s="38"/>
    </row>
    <row r="660">
      <c r="G660" s="38"/>
      <c r="H660" s="38"/>
      <c r="I660" s="38"/>
    </row>
    <row r="661">
      <c r="G661" s="38"/>
      <c r="H661" s="38"/>
      <c r="I661" s="38"/>
    </row>
    <row r="662">
      <c r="G662" s="38"/>
      <c r="H662" s="38"/>
      <c r="I662" s="38"/>
    </row>
    <row r="663">
      <c r="G663" s="38"/>
      <c r="H663" s="38"/>
      <c r="I663" s="38"/>
    </row>
    <row r="664">
      <c r="G664" s="38"/>
      <c r="H664" s="38"/>
      <c r="I664" s="38"/>
    </row>
    <row r="665">
      <c r="G665" s="38"/>
      <c r="H665" s="38"/>
      <c r="I665" s="38"/>
    </row>
    <row r="666">
      <c r="G666" s="38"/>
      <c r="H666" s="38"/>
      <c r="I666" s="38"/>
    </row>
    <row r="667">
      <c r="G667" s="38"/>
      <c r="H667" s="38"/>
      <c r="I667" s="38"/>
    </row>
    <row r="668">
      <c r="G668" s="38"/>
      <c r="H668" s="38"/>
      <c r="I668" s="38"/>
    </row>
    <row r="669">
      <c r="G669" s="38"/>
      <c r="H669" s="38"/>
      <c r="I669" s="38"/>
    </row>
    <row r="670">
      <c r="G670" s="38"/>
      <c r="H670" s="38"/>
      <c r="I670" s="38"/>
    </row>
    <row r="671">
      <c r="G671" s="38"/>
      <c r="H671" s="38"/>
      <c r="I671" s="38"/>
    </row>
    <row r="672">
      <c r="G672" s="38"/>
      <c r="H672" s="38"/>
      <c r="I672" s="38"/>
    </row>
    <row r="673">
      <c r="G673" s="38"/>
      <c r="H673" s="38"/>
      <c r="I673" s="38"/>
    </row>
    <row r="674">
      <c r="G674" s="38"/>
      <c r="H674" s="38"/>
      <c r="I674" s="38"/>
    </row>
    <row r="675">
      <c r="G675" s="38"/>
      <c r="H675" s="38"/>
      <c r="I675" s="38"/>
    </row>
    <row r="676">
      <c r="G676" s="38"/>
      <c r="H676" s="38"/>
      <c r="I676" s="38"/>
    </row>
    <row r="677">
      <c r="G677" s="38"/>
      <c r="H677" s="38"/>
      <c r="I677" s="38"/>
    </row>
    <row r="678">
      <c r="G678" s="38"/>
      <c r="H678" s="38"/>
      <c r="I678" s="38"/>
    </row>
    <row r="679">
      <c r="G679" s="38"/>
      <c r="H679" s="38"/>
      <c r="I679" s="38"/>
    </row>
    <row r="680">
      <c r="G680" s="38"/>
      <c r="H680" s="38"/>
      <c r="I680" s="38"/>
    </row>
    <row r="681">
      <c r="G681" s="38"/>
      <c r="H681" s="38"/>
      <c r="I681" s="38"/>
    </row>
    <row r="682">
      <c r="G682" s="38"/>
      <c r="H682" s="38"/>
      <c r="I682" s="38"/>
    </row>
    <row r="683">
      <c r="G683" s="38"/>
      <c r="H683" s="38"/>
      <c r="I683" s="38"/>
    </row>
    <row r="684">
      <c r="G684" s="38"/>
      <c r="H684" s="38"/>
      <c r="I684" s="38"/>
    </row>
    <row r="685">
      <c r="G685" s="38"/>
      <c r="H685" s="38"/>
      <c r="I685" s="38"/>
    </row>
    <row r="686">
      <c r="G686" s="38"/>
      <c r="H686" s="38"/>
      <c r="I686" s="38"/>
    </row>
    <row r="687">
      <c r="G687" s="38"/>
      <c r="H687" s="38"/>
      <c r="I687" s="38"/>
    </row>
    <row r="688">
      <c r="G688" s="38"/>
      <c r="H688" s="38"/>
      <c r="I688" s="38"/>
    </row>
    <row r="689">
      <c r="G689" s="38"/>
      <c r="H689" s="38"/>
      <c r="I689" s="38"/>
    </row>
    <row r="690">
      <c r="G690" s="38"/>
      <c r="H690" s="38"/>
      <c r="I690" s="38"/>
    </row>
    <row r="691">
      <c r="G691" s="38"/>
      <c r="H691" s="38"/>
      <c r="I691" s="38"/>
    </row>
    <row r="692">
      <c r="G692" s="38"/>
      <c r="H692" s="38"/>
      <c r="I692" s="38"/>
    </row>
    <row r="693">
      <c r="G693" s="38"/>
      <c r="H693" s="38"/>
      <c r="I693" s="38"/>
    </row>
    <row r="694">
      <c r="G694" s="38"/>
      <c r="H694" s="38"/>
      <c r="I694" s="38"/>
    </row>
    <row r="695">
      <c r="G695" s="38"/>
      <c r="H695" s="38"/>
      <c r="I695" s="38"/>
    </row>
    <row r="696">
      <c r="G696" s="38"/>
      <c r="H696" s="38"/>
      <c r="I696" s="38"/>
    </row>
    <row r="697">
      <c r="G697" s="38"/>
      <c r="H697" s="38"/>
      <c r="I697" s="38"/>
    </row>
    <row r="698">
      <c r="G698" s="38"/>
      <c r="H698" s="38"/>
      <c r="I698" s="38"/>
    </row>
    <row r="699">
      <c r="G699" s="38"/>
      <c r="H699" s="38"/>
      <c r="I699" s="38"/>
    </row>
    <row r="700">
      <c r="G700" s="38"/>
      <c r="H700" s="38"/>
      <c r="I700" s="38"/>
    </row>
    <row r="701">
      <c r="G701" s="38"/>
      <c r="H701" s="38"/>
      <c r="I701" s="38"/>
    </row>
    <row r="702">
      <c r="G702" s="38"/>
      <c r="H702" s="38"/>
      <c r="I702" s="38"/>
    </row>
    <row r="703">
      <c r="G703" s="38"/>
      <c r="H703" s="38"/>
      <c r="I703" s="38"/>
    </row>
    <row r="704">
      <c r="G704" s="38"/>
      <c r="H704" s="38"/>
      <c r="I704" s="38"/>
    </row>
    <row r="705">
      <c r="G705" s="38"/>
      <c r="H705" s="38"/>
      <c r="I705" s="38"/>
    </row>
    <row r="706">
      <c r="G706" s="38"/>
      <c r="H706" s="38"/>
      <c r="I706" s="38"/>
    </row>
    <row r="707">
      <c r="G707" s="38"/>
      <c r="H707" s="38"/>
      <c r="I707" s="38"/>
    </row>
    <row r="708">
      <c r="G708" s="38"/>
      <c r="H708" s="38"/>
      <c r="I708" s="38"/>
    </row>
    <row r="709">
      <c r="G709" s="38"/>
      <c r="H709" s="38"/>
      <c r="I709" s="38"/>
    </row>
    <row r="710">
      <c r="G710" s="38"/>
      <c r="H710" s="38"/>
      <c r="I710" s="38"/>
    </row>
    <row r="711">
      <c r="G711" s="38"/>
      <c r="H711" s="38"/>
      <c r="I711" s="38"/>
    </row>
    <row r="712">
      <c r="G712" s="38"/>
      <c r="H712" s="38"/>
      <c r="I712" s="38"/>
    </row>
    <row r="713">
      <c r="G713" s="38"/>
      <c r="H713" s="38"/>
      <c r="I713" s="38"/>
    </row>
    <row r="714">
      <c r="G714" s="38"/>
      <c r="H714" s="38"/>
      <c r="I714" s="38"/>
    </row>
    <row r="715">
      <c r="G715" s="38"/>
      <c r="H715" s="38"/>
      <c r="I715" s="38"/>
    </row>
    <row r="716">
      <c r="G716" s="38"/>
      <c r="H716" s="38"/>
      <c r="I716" s="38"/>
    </row>
    <row r="717">
      <c r="G717" s="38"/>
      <c r="H717" s="38"/>
      <c r="I717" s="38"/>
    </row>
    <row r="718">
      <c r="G718" s="38"/>
      <c r="H718" s="38"/>
      <c r="I718" s="38"/>
    </row>
    <row r="719">
      <c r="G719" s="38"/>
      <c r="H719" s="38"/>
      <c r="I719" s="38"/>
    </row>
    <row r="720">
      <c r="G720" s="38"/>
      <c r="H720" s="38"/>
      <c r="I720" s="38"/>
    </row>
    <row r="721">
      <c r="G721" s="38"/>
      <c r="H721" s="38"/>
      <c r="I721" s="38"/>
    </row>
    <row r="722">
      <c r="G722" s="38"/>
      <c r="H722" s="38"/>
      <c r="I722" s="38"/>
    </row>
    <row r="723">
      <c r="G723" s="38"/>
      <c r="H723" s="38"/>
      <c r="I723" s="38"/>
    </row>
    <row r="724">
      <c r="G724" s="38"/>
      <c r="H724" s="38"/>
      <c r="I724" s="38"/>
    </row>
    <row r="725">
      <c r="G725" s="38"/>
      <c r="H725" s="38"/>
      <c r="I725" s="38"/>
    </row>
    <row r="726">
      <c r="G726" s="38"/>
      <c r="H726" s="38"/>
      <c r="I726" s="38"/>
    </row>
    <row r="727">
      <c r="G727" s="38"/>
      <c r="H727" s="38"/>
      <c r="I727" s="38"/>
    </row>
    <row r="728">
      <c r="G728" s="38"/>
      <c r="H728" s="38"/>
      <c r="I728" s="38"/>
    </row>
    <row r="729">
      <c r="G729" s="38"/>
      <c r="H729" s="38"/>
      <c r="I729" s="38"/>
    </row>
    <row r="730">
      <c r="G730" s="38"/>
      <c r="H730" s="38"/>
      <c r="I730" s="38"/>
    </row>
    <row r="731">
      <c r="G731" s="38"/>
      <c r="H731" s="38"/>
      <c r="I731" s="38"/>
    </row>
    <row r="732">
      <c r="G732" s="38"/>
      <c r="H732" s="38"/>
      <c r="I732" s="38"/>
    </row>
    <row r="733">
      <c r="G733" s="38"/>
      <c r="H733" s="38"/>
      <c r="I733" s="38"/>
    </row>
    <row r="734">
      <c r="G734" s="38"/>
      <c r="H734" s="38"/>
      <c r="I734" s="38"/>
    </row>
    <row r="735">
      <c r="G735" s="38"/>
      <c r="H735" s="38"/>
      <c r="I735" s="38"/>
    </row>
    <row r="736">
      <c r="G736" s="38"/>
      <c r="H736" s="38"/>
      <c r="I736" s="38"/>
    </row>
    <row r="737">
      <c r="G737" s="38"/>
      <c r="H737" s="38"/>
      <c r="I737" s="38"/>
    </row>
    <row r="738">
      <c r="G738" s="38"/>
      <c r="H738" s="38"/>
      <c r="I738" s="38"/>
    </row>
    <row r="739">
      <c r="G739" s="38"/>
      <c r="H739" s="38"/>
      <c r="I739" s="38"/>
    </row>
    <row r="740">
      <c r="G740" s="38"/>
      <c r="H740" s="38"/>
      <c r="I740" s="38"/>
    </row>
    <row r="741">
      <c r="G741" s="38"/>
      <c r="H741" s="38"/>
      <c r="I741" s="38"/>
    </row>
    <row r="742">
      <c r="G742" s="38"/>
      <c r="H742" s="38"/>
      <c r="I742" s="38"/>
    </row>
    <row r="743">
      <c r="G743" s="38"/>
      <c r="H743" s="38"/>
      <c r="I743" s="38"/>
    </row>
    <row r="744">
      <c r="G744" s="38"/>
      <c r="H744" s="38"/>
      <c r="I744" s="38"/>
    </row>
    <row r="745">
      <c r="G745" s="38"/>
      <c r="H745" s="38"/>
      <c r="I745" s="38"/>
    </row>
    <row r="746">
      <c r="G746" s="38"/>
      <c r="H746" s="38"/>
      <c r="I746" s="38"/>
    </row>
    <row r="747">
      <c r="G747" s="38"/>
      <c r="H747" s="38"/>
      <c r="I747" s="38"/>
    </row>
    <row r="748">
      <c r="G748" s="38"/>
      <c r="H748" s="38"/>
      <c r="I748" s="38"/>
    </row>
    <row r="749">
      <c r="G749" s="38"/>
      <c r="H749" s="38"/>
      <c r="I749" s="38"/>
    </row>
    <row r="750">
      <c r="G750" s="38"/>
      <c r="H750" s="38"/>
      <c r="I750" s="38"/>
    </row>
    <row r="751">
      <c r="G751" s="38"/>
      <c r="H751" s="38"/>
      <c r="I751" s="38"/>
    </row>
    <row r="752">
      <c r="G752" s="38"/>
      <c r="H752" s="38"/>
      <c r="I752" s="38"/>
    </row>
    <row r="753">
      <c r="G753" s="38"/>
      <c r="H753" s="38"/>
      <c r="I753" s="38"/>
    </row>
    <row r="754">
      <c r="G754" s="38"/>
      <c r="H754" s="38"/>
      <c r="I754" s="38"/>
    </row>
    <row r="755">
      <c r="G755" s="38"/>
      <c r="H755" s="38"/>
      <c r="I755" s="38"/>
    </row>
    <row r="756">
      <c r="G756" s="38"/>
      <c r="H756" s="38"/>
      <c r="I756" s="38"/>
    </row>
    <row r="757">
      <c r="G757" s="38"/>
      <c r="H757" s="38"/>
      <c r="I757" s="38"/>
    </row>
    <row r="758">
      <c r="G758" s="38"/>
      <c r="H758" s="38"/>
      <c r="I758" s="38"/>
    </row>
    <row r="759">
      <c r="G759" s="38"/>
      <c r="H759" s="38"/>
      <c r="I759" s="38"/>
    </row>
    <row r="760">
      <c r="G760" s="38"/>
      <c r="H760" s="38"/>
      <c r="I760" s="38"/>
    </row>
    <row r="761">
      <c r="G761" s="38"/>
      <c r="H761" s="38"/>
      <c r="I761" s="38"/>
    </row>
    <row r="762">
      <c r="G762" s="38"/>
      <c r="H762" s="38"/>
      <c r="I762" s="38"/>
    </row>
    <row r="763">
      <c r="G763" s="38"/>
      <c r="H763" s="38"/>
      <c r="I763" s="38"/>
    </row>
    <row r="764">
      <c r="G764" s="38"/>
      <c r="H764" s="38"/>
      <c r="I764" s="38"/>
    </row>
    <row r="765">
      <c r="G765" s="38"/>
      <c r="H765" s="38"/>
      <c r="I765" s="38"/>
    </row>
    <row r="766">
      <c r="G766" s="38"/>
      <c r="H766" s="38"/>
      <c r="I766" s="38"/>
    </row>
    <row r="767">
      <c r="G767" s="38"/>
      <c r="H767" s="38"/>
      <c r="I767" s="38"/>
    </row>
    <row r="768">
      <c r="G768" s="38"/>
      <c r="H768" s="38"/>
      <c r="I768" s="38"/>
    </row>
    <row r="769">
      <c r="G769" s="38"/>
      <c r="H769" s="38"/>
      <c r="I769" s="38"/>
    </row>
    <row r="770">
      <c r="G770" s="38"/>
      <c r="H770" s="38"/>
      <c r="I770" s="38"/>
    </row>
    <row r="771">
      <c r="G771" s="38"/>
      <c r="H771" s="38"/>
      <c r="I771" s="38"/>
    </row>
    <row r="772">
      <c r="G772" s="38"/>
      <c r="H772" s="38"/>
      <c r="I772" s="38"/>
    </row>
    <row r="773">
      <c r="G773" s="38"/>
      <c r="H773" s="38"/>
      <c r="I773" s="38"/>
    </row>
    <row r="774">
      <c r="G774" s="38"/>
      <c r="H774" s="38"/>
      <c r="I774" s="38"/>
    </row>
    <row r="775">
      <c r="G775" s="38"/>
      <c r="H775" s="38"/>
      <c r="I775" s="38"/>
    </row>
    <row r="776">
      <c r="G776" s="38"/>
      <c r="H776" s="38"/>
      <c r="I776" s="38"/>
    </row>
    <row r="777">
      <c r="G777" s="38"/>
      <c r="H777" s="38"/>
      <c r="I777" s="38"/>
    </row>
    <row r="778">
      <c r="G778" s="38"/>
      <c r="H778" s="38"/>
      <c r="I778" s="38"/>
    </row>
    <row r="779">
      <c r="G779" s="38"/>
      <c r="H779" s="38"/>
      <c r="I779" s="38"/>
    </row>
    <row r="780">
      <c r="G780" s="38"/>
      <c r="H780" s="38"/>
      <c r="I780" s="38"/>
    </row>
    <row r="781">
      <c r="G781" s="38"/>
      <c r="H781" s="38"/>
      <c r="I781" s="38"/>
    </row>
    <row r="782">
      <c r="G782" s="38"/>
      <c r="H782" s="38"/>
      <c r="I782" s="38"/>
    </row>
    <row r="783">
      <c r="G783" s="38"/>
      <c r="H783" s="38"/>
      <c r="I783" s="38"/>
    </row>
    <row r="784">
      <c r="G784" s="38"/>
      <c r="H784" s="38"/>
      <c r="I784" s="38"/>
    </row>
    <row r="785">
      <c r="G785" s="38"/>
      <c r="H785" s="38"/>
      <c r="I785" s="38"/>
    </row>
    <row r="786">
      <c r="G786" s="38"/>
      <c r="H786" s="38"/>
      <c r="I786" s="38"/>
    </row>
    <row r="787">
      <c r="G787" s="38"/>
      <c r="H787" s="38"/>
      <c r="I787" s="38"/>
    </row>
    <row r="788">
      <c r="G788" s="38"/>
      <c r="H788" s="38"/>
      <c r="I788" s="38"/>
    </row>
    <row r="789">
      <c r="G789" s="38"/>
      <c r="H789" s="38"/>
      <c r="I789" s="38"/>
    </row>
    <row r="790">
      <c r="G790" s="38"/>
      <c r="H790" s="38"/>
      <c r="I790" s="38"/>
    </row>
    <row r="791">
      <c r="G791" s="38"/>
      <c r="H791" s="38"/>
      <c r="I791" s="38"/>
    </row>
    <row r="792">
      <c r="G792" s="38"/>
      <c r="H792" s="38"/>
      <c r="I792" s="38"/>
    </row>
    <row r="793">
      <c r="G793" s="38"/>
      <c r="H793" s="38"/>
      <c r="I793" s="38"/>
    </row>
    <row r="794">
      <c r="G794" s="38"/>
      <c r="H794" s="38"/>
      <c r="I794" s="38"/>
    </row>
    <row r="795">
      <c r="G795" s="38"/>
      <c r="H795" s="38"/>
      <c r="I795" s="38"/>
    </row>
    <row r="796">
      <c r="G796" s="38"/>
      <c r="H796" s="38"/>
      <c r="I796" s="38"/>
    </row>
    <row r="797">
      <c r="G797" s="38"/>
      <c r="H797" s="38"/>
      <c r="I797" s="38"/>
    </row>
    <row r="798">
      <c r="G798" s="38"/>
      <c r="H798" s="38"/>
      <c r="I798" s="38"/>
    </row>
    <row r="799">
      <c r="G799" s="38"/>
      <c r="H799" s="38"/>
      <c r="I799" s="38"/>
    </row>
    <row r="800">
      <c r="G800" s="38"/>
      <c r="H800" s="38"/>
      <c r="I800" s="38"/>
    </row>
    <row r="801">
      <c r="G801" s="38"/>
      <c r="H801" s="38"/>
      <c r="I801" s="38"/>
    </row>
    <row r="802">
      <c r="G802" s="38"/>
      <c r="H802" s="38"/>
      <c r="I802" s="38"/>
    </row>
    <row r="803">
      <c r="G803" s="38"/>
      <c r="H803" s="38"/>
      <c r="I803" s="38"/>
    </row>
    <row r="804">
      <c r="G804" s="38"/>
      <c r="H804" s="38"/>
      <c r="I804" s="38"/>
    </row>
    <row r="805">
      <c r="G805" s="38"/>
      <c r="H805" s="38"/>
      <c r="I805" s="38"/>
    </row>
    <row r="806">
      <c r="G806" s="38"/>
      <c r="H806" s="38"/>
      <c r="I806" s="38"/>
    </row>
    <row r="807">
      <c r="G807" s="38"/>
      <c r="H807" s="38"/>
      <c r="I807" s="38"/>
    </row>
    <row r="808">
      <c r="G808" s="38"/>
      <c r="H808" s="38"/>
      <c r="I808" s="38"/>
    </row>
    <row r="809">
      <c r="G809" s="38"/>
      <c r="H809" s="38"/>
      <c r="I809" s="38"/>
    </row>
    <row r="810">
      <c r="G810" s="38"/>
      <c r="H810" s="38"/>
      <c r="I810" s="38"/>
    </row>
    <row r="811">
      <c r="G811" s="38"/>
      <c r="H811" s="38"/>
      <c r="I811" s="38"/>
    </row>
    <row r="812">
      <c r="G812" s="38"/>
      <c r="H812" s="38"/>
      <c r="I812" s="38"/>
    </row>
    <row r="813">
      <c r="G813" s="38"/>
      <c r="H813" s="38"/>
      <c r="I813" s="38"/>
    </row>
    <row r="814">
      <c r="G814" s="38"/>
      <c r="H814" s="38"/>
      <c r="I814" s="38"/>
    </row>
    <row r="815">
      <c r="G815" s="38"/>
      <c r="H815" s="38"/>
      <c r="I815" s="38"/>
    </row>
    <row r="816">
      <c r="G816" s="38"/>
      <c r="H816" s="38"/>
      <c r="I816" s="38"/>
    </row>
    <row r="817">
      <c r="G817" s="38"/>
      <c r="H817" s="38"/>
      <c r="I817" s="38"/>
    </row>
    <row r="818">
      <c r="G818" s="38"/>
      <c r="H818" s="38"/>
      <c r="I818" s="38"/>
    </row>
    <row r="819">
      <c r="G819" s="38"/>
      <c r="H819" s="38"/>
      <c r="I819" s="38"/>
    </row>
    <row r="820">
      <c r="G820" s="38"/>
      <c r="H820" s="38"/>
      <c r="I820" s="38"/>
    </row>
    <row r="821">
      <c r="G821" s="38"/>
      <c r="H821" s="38"/>
      <c r="I821" s="38"/>
    </row>
    <row r="822">
      <c r="G822" s="38"/>
      <c r="H822" s="38"/>
      <c r="I822" s="38"/>
    </row>
    <row r="823">
      <c r="G823" s="38"/>
      <c r="H823" s="38"/>
      <c r="I823" s="38"/>
    </row>
    <row r="824">
      <c r="G824" s="38"/>
      <c r="H824" s="38"/>
      <c r="I824" s="38"/>
    </row>
    <row r="825">
      <c r="G825" s="38"/>
      <c r="H825" s="38"/>
      <c r="I825" s="38"/>
    </row>
    <row r="826">
      <c r="G826" s="38"/>
      <c r="H826" s="38"/>
      <c r="I826" s="38"/>
    </row>
    <row r="827">
      <c r="G827" s="38"/>
      <c r="H827" s="38"/>
      <c r="I827" s="38"/>
    </row>
    <row r="828">
      <c r="G828" s="38"/>
      <c r="H828" s="38"/>
      <c r="I828" s="38"/>
    </row>
    <row r="829">
      <c r="G829" s="38"/>
      <c r="H829" s="38"/>
      <c r="I829" s="38"/>
    </row>
    <row r="830">
      <c r="G830" s="38"/>
      <c r="H830" s="38"/>
      <c r="I830" s="38"/>
    </row>
    <row r="831">
      <c r="G831" s="38"/>
      <c r="H831" s="38"/>
      <c r="I831" s="38"/>
    </row>
    <row r="832">
      <c r="G832" s="38"/>
      <c r="H832" s="38"/>
      <c r="I832" s="38"/>
    </row>
    <row r="833">
      <c r="G833" s="38"/>
      <c r="H833" s="38"/>
      <c r="I833" s="38"/>
    </row>
    <row r="834">
      <c r="G834" s="38"/>
      <c r="H834" s="38"/>
      <c r="I834" s="38"/>
    </row>
    <row r="835">
      <c r="G835" s="38"/>
      <c r="H835" s="38"/>
      <c r="I835" s="38"/>
    </row>
    <row r="836">
      <c r="G836" s="38"/>
      <c r="H836" s="38"/>
      <c r="I836" s="38"/>
    </row>
    <row r="837">
      <c r="G837" s="38"/>
      <c r="H837" s="38"/>
      <c r="I837" s="38"/>
    </row>
    <row r="838">
      <c r="G838" s="38"/>
      <c r="H838" s="38"/>
      <c r="I838" s="38"/>
    </row>
    <row r="839">
      <c r="G839" s="38"/>
      <c r="H839" s="38"/>
      <c r="I839" s="38"/>
    </row>
    <row r="840">
      <c r="G840" s="38"/>
      <c r="H840" s="38"/>
      <c r="I840" s="38"/>
    </row>
    <row r="841">
      <c r="G841" s="38"/>
      <c r="H841" s="38"/>
      <c r="I841" s="38"/>
    </row>
    <row r="842">
      <c r="G842" s="38"/>
      <c r="H842" s="38"/>
      <c r="I842" s="38"/>
    </row>
    <row r="843">
      <c r="G843" s="38"/>
      <c r="H843" s="38"/>
      <c r="I843" s="38"/>
    </row>
    <row r="844">
      <c r="G844" s="38"/>
      <c r="H844" s="38"/>
      <c r="I844" s="38"/>
    </row>
    <row r="845">
      <c r="G845" s="38"/>
      <c r="H845" s="38"/>
      <c r="I845" s="38"/>
    </row>
    <row r="846">
      <c r="G846" s="38"/>
      <c r="H846" s="38"/>
      <c r="I846" s="38"/>
    </row>
    <row r="847">
      <c r="G847" s="38"/>
      <c r="H847" s="38"/>
      <c r="I847" s="38"/>
    </row>
    <row r="848">
      <c r="G848" s="38"/>
      <c r="H848" s="38"/>
      <c r="I848" s="38"/>
    </row>
    <row r="849">
      <c r="G849" s="38"/>
      <c r="H849" s="38"/>
      <c r="I849" s="38"/>
    </row>
    <row r="850">
      <c r="G850" s="38"/>
      <c r="H850" s="38"/>
      <c r="I850" s="38"/>
    </row>
    <row r="851">
      <c r="G851" s="38"/>
      <c r="H851" s="38"/>
      <c r="I851" s="38"/>
    </row>
    <row r="852">
      <c r="G852" s="38"/>
      <c r="H852" s="38"/>
      <c r="I852" s="38"/>
    </row>
    <row r="853">
      <c r="G853" s="38"/>
      <c r="H853" s="38"/>
      <c r="I853" s="38"/>
    </row>
    <row r="854">
      <c r="G854" s="38"/>
      <c r="H854" s="38"/>
      <c r="I854" s="38"/>
    </row>
    <row r="855">
      <c r="G855" s="38"/>
      <c r="H855" s="38"/>
      <c r="I855" s="38"/>
    </row>
    <row r="856">
      <c r="G856" s="38"/>
      <c r="H856" s="38"/>
      <c r="I856" s="38"/>
    </row>
    <row r="857">
      <c r="G857" s="38"/>
      <c r="H857" s="38"/>
      <c r="I857" s="38"/>
    </row>
    <row r="858">
      <c r="G858" s="38"/>
      <c r="H858" s="38"/>
      <c r="I858" s="38"/>
    </row>
    <row r="859">
      <c r="G859" s="38"/>
      <c r="H859" s="38"/>
      <c r="I859" s="38"/>
    </row>
    <row r="860">
      <c r="G860" s="38"/>
      <c r="H860" s="38"/>
      <c r="I860" s="38"/>
    </row>
    <row r="861">
      <c r="G861" s="38"/>
      <c r="H861" s="38"/>
      <c r="I861" s="38"/>
    </row>
    <row r="862">
      <c r="G862" s="38"/>
      <c r="H862" s="38"/>
      <c r="I862" s="38"/>
    </row>
    <row r="863">
      <c r="G863" s="38"/>
      <c r="H863" s="38"/>
      <c r="I863" s="38"/>
    </row>
    <row r="864">
      <c r="G864" s="38"/>
      <c r="H864" s="38"/>
      <c r="I864" s="38"/>
    </row>
    <row r="865">
      <c r="G865" s="38"/>
      <c r="H865" s="38"/>
      <c r="I865" s="38"/>
    </row>
    <row r="866">
      <c r="G866" s="38"/>
      <c r="H866" s="38"/>
      <c r="I866" s="38"/>
    </row>
    <row r="867">
      <c r="G867" s="38"/>
      <c r="H867" s="38"/>
      <c r="I867" s="38"/>
    </row>
    <row r="868">
      <c r="G868" s="38"/>
      <c r="H868" s="38"/>
      <c r="I868" s="38"/>
    </row>
    <row r="869">
      <c r="G869" s="38"/>
      <c r="H869" s="38"/>
      <c r="I869" s="38"/>
    </row>
    <row r="870">
      <c r="G870" s="38"/>
      <c r="H870" s="38"/>
      <c r="I870" s="38"/>
    </row>
    <row r="871">
      <c r="G871" s="38"/>
      <c r="H871" s="38"/>
      <c r="I871" s="38"/>
    </row>
    <row r="872">
      <c r="G872" s="38"/>
      <c r="H872" s="38"/>
      <c r="I872" s="38"/>
    </row>
    <row r="873">
      <c r="G873" s="38"/>
      <c r="H873" s="38"/>
      <c r="I873" s="38"/>
    </row>
    <row r="874">
      <c r="G874" s="38"/>
      <c r="H874" s="38"/>
      <c r="I874" s="38"/>
    </row>
    <row r="875">
      <c r="G875" s="38"/>
      <c r="H875" s="38"/>
      <c r="I875" s="38"/>
    </row>
    <row r="876">
      <c r="G876" s="38"/>
      <c r="H876" s="38"/>
      <c r="I876" s="38"/>
    </row>
    <row r="877">
      <c r="G877" s="38"/>
      <c r="H877" s="38"/>
      <c r="I877" s="38"/>
    </row>
    <row r="878">
      <c r="G878" s="38"/>
      <c r="H878" s="38"/>
      <c r="I878" s="38"/>
    </row>
    <row r="879">
      <c r="G879" s="38"/>
      <c r="H879" s="38"/>
      <c r="I879" s="38"/>
    </row>
    <row r="880">
      <c r="G880" s="38"/>
      <c r="H880" s="38"/>
      <c r="I880" s="38"/>
    </row>
    <row r="881">
      <c r="G881" s="38"/>
      <c r="H881" s="38"/>
      <c r="I881" s="38"/>
    </row>
    <row r="882">
      <c r="G882" s="38"/>
      <c r="H882" s="38"/>
      <c r="I882" s="38"/>
    </row>
    <row r="883">
      <c r="G883" s="38"/>
      <c r="H883" s="38"/>
      <c r="I883" s="38"/>
    </row>
    <row r="884">
      <c r="G884" s="38"/>
      <c r="H884" s="38"/>
      <c r="I884" s="38"/>
    </row>
    <row r="885">
      <c r="G885" s="38"/>
      <c r="H885" s="38"/>
      <c r="I885" s="38"/>
    </row>
    <row r="886">
      <c r="G886" s="38"/>
      <c r="H886" s="38"/>
      <c r="I886" s="38"/>
    </row>
    <row r="887">
      <c r="G887" s="38"/>
      <c r="H887" s="38"/>
      <c r="I887" s="38"/>
    </row>
    <row r="888">
      <c r="G888" s="38"/>
      <c r="H888" s="38"/>
      <c r="I888" s="38"/>
    </row>
    <row r="889">
      <c r="G889" s="38"/>
      <c r="H889" s="38"/>
      <c r="I889" s="38"/>
    </row>
    <row r="890">
      <c r="G890" s="38"/>
      <c r="H890" s="38"/>
      <c r="I890" s="38"/>
    </row>
    <row r="891">
      <c r="G891" s="38"/>
      <c r="H891" s="38"/>
      <c r="I891" s="38"/>
    </row>
    <row r="892">
      <c r="G892" s="38"/>
      <c r="H892" s="38"/>
      <c r="I892" s="38"/>
    </row>
    <row r="893">
      <c r="G893" s="38"/>
      <c r="H893" s="38"/>
      <c r="I893" s="38"/>
    </row>
    <row r="894">
      <c r="G894" s="38"/>
      <c r="H894" s="38"/>
      <c r="I894" s="38"/>
    </row>
    <row r="895">
      <c r="G895" s="38"/>
      <c r="H895" s="38"/>
      <c r="I895" s="38"/>
    </row>
    <row r="896">
      <c r="G896" s="38"/>
      <c r="H896" s="38"/>
      <c r="I896" s="38"/>
    </row>
    <row r="897">
      <c r="G897" s="38"/>
      <c r="H897" s="38"/>
      <c r="I897" s="38"/>
    </row>
    <row r="898">
      <c r="G898" s="38"/>
      <c r="H898" s="38"/>
      <c r="I898" s="38"/>
    </row>
    <row r="899">
      <c r="G899" s="38"/>
      <c r="H899" s="38"/>
      <c r="I899" s="38"/>
    </row>
    <row r="900">
      <c r="G900" s="38"/>
      <c r="H900" s="38"/>
      <c r="I900" s="38"/>
    </row>
    <row r="901">
      <c r="G901" s="38"/>
      <c r="H901" s="38"/>
      <c r="I901" s="38"/>
    </row>
    <row r="902">
      <c r="G902" s="38"/>
      <c r="H902" s="38"/>
      <c r="I902" s="38"/>
    </row>
    <row r="903">
      <c r="G903" s="38"/>
      <c r="H903" s="38"/>
      <c r="I903" s="38"/>
    </row>
    <row r="904">
      <c r="G904" s="38"/>
      <c r="H904" s="38"/>
      <c r="I904" s="38"/>
    </row>
    <row r="905">
      <c r="G905" s="38"/>
      <c r="H905" s="38"/>
      <c r="I905" s="38"/>
    </row>
    <row r="906">
      <c r="G906" s="38"/>
      <c r="H906" s="38"/>
      <c r="I906" s="38"/>
    </row>
    <row r="907">
      <c r="G907" s="38"/>
      <c r="H907" s="38"/>
      <c r="I907" s="38"/>
    </row>
    <row r="908">
      <c r="G908" s="38"/>
      <c r="H908" s="38"/>
      <c r="I908" s="38"/>
    </row>
    <row r="909">
      <c r="G909" s="38"/>
      <c r="H909" s="38"/>
      <c r="I909" s="38"/>
    </row>
    <row r="910">
      <c r="G910" s="38"/>
      <c r="H910" s="38"/>
      <c r="I910" s="38"/>
    </row>
    <row r="911">
      <c r="G911" s="38"/>
      <c r="H911" s="38"/>
      <c r="I911" s="38"/>
    </row>
    <row r="912">
      <c r="G912" s="38"/>
      <c r="H912" s="38"/>
      <c r="I912" s="38"/>
    </row>
    <row r="913">
      <c r="G913" s="38"/>
      <c r="H913" s="38"/>
      <c r="I913" s="38"/>
    </row>
    <row r="914">
      <c r="G914" s="38"/>
      <c r="H914" s="38"/>
      <c r="I914" s="38"/>
    </row>
    <row r="915">
      <c r="G915" s="38"/>
      <c r="H915" s="38"/>
      <c r="I915" s="38"/>
    </row>
    <row r="916">
      <c r="G916" s="38"/>
      <c r="H916" s="38"/>
      <c r="I916" s="38"/>
    </row>
    <row r="917">
      <c r="G917" s="38"/>
      <c r="H917" s="38"/>
      <c r="I917" s="38"/>
    </row>
    <row r="918">
      <c r="G918" s="38"/>
      <c r="H918" s="38"/>
      <c r="I918" s="38"/>
    </row>
    <row r="919">
      <c r="G919" s="38"/>
      <c r="H919" s="38"/>
      <c r="I919" s="38"/>
    </row>
    <row r="920">
      <c r="G920" s="38"/>
      <c r="H920" s="38"/>
      <c r="I920" s="38"/>
    </row>
    <row r="921">
      <c r="G921" s="38"/>
      <c r="H921" s="38"/>
      <c r="I921" s="38"/>
    </row>
    <row r="922">
      <c r="G922" s="38"/>
      <c r="H922" s="38"/>
      <c r="I922" s="38"/>
    </row>
    <row r="923">
      <c r="G923" s="38"/>
      <c r="H923" s="38"/>
      <c r="I923" s="38"/>
    </row>
    <row r="924">
      <c r="G924" s="38"/>
      <c r="H924" s="38"/>
      <c r="I924" s="38"/>
    </row>
    <row r="925">
      <c r="G925" s="38"/>
      <c r="H925" s="38"/>
      <c r="I925" s="38"/>
    </row>
    <row r="926">
      <c r="G926" s="38"/>
      <c r="H926" s="38"/>
      <c r="I926" s="38"/>
    </row>
    <row r="927">
      <c r="G927" s="38"/>
      <c r="H927" s="38"/>
      <c r="I927" s="38"/>
    </row>
    <row r="928">
      <c r="G928" s="38"/>
      <c r="H928" s="38"/>
      <c r="I928" s="38"/>
    </row>
    <row r="929">
      <c r="G929" s="38"/>
      <c r="H929" s="38"/>
      <c r="I929" s="38"/>
    </row>
    <row r="930">
      <c r="G930" s="38"/>
      <c r="H930" s="38"/>
      <c r="I930" s="38"/>
    </row>
    <row r="931">
      <c r="G931" s="38"/>
      <c r="H931" s="38"/>
      <c r="I931" s="38"/>
    </row>
    <row r="932">
      <c r="G932" s="38"/>
      <c r="H932" s="38"/>
      <c r="I932" s="38"/>
    </row>
    <row r="933">
      <c r="G933" s="38"/>
      <c r="H933" s="38"/>
      <c r="I933" s="38"/>
    </row>
    <row r="934">
      <c r="G934" s="38"/>
      <c r="H934" s="38"/>
      <c r="I934" s="38"/>
    </row>
    <row r="935">
      <c r="G935" s="38"/>
      <c r="H935" s="38"/>
      <c r="I935" s="38"/>
    </row>
    <row r="936">
      <c r="G936" s="38"/>
      <c r="H936" s="38"/>
      <c r="I936" s="38"/>
    </row>
    <row r="937">
      <c r="G937" s="38"/>
      <c r="H937" s="38"/>
      <c r="I937" s="38"/>
    </row>
    <row r="938">
      <c r="G938" s="38"/>
      <c r="H938" s="38"/>
      <c r="I938" s="38"/>
    </row>
    <row r="939">
      <c r="G939" s="38"/>
      <c r="H939" s="38"/>
      <c r="I939" s="38"/>
    </row>
    <row r="940">
      <c r="G940" s="38"/>
      <c r="H940" s="38"/>
      <c r="I940" s="38"/>
    </row>
    <row r="941">
      <c r="G941" s="38"/>
      <c r="H941" s="38"/>
      <c r="I941" s="38"/>
    </row>
    <row r="942">
      <c r="G942" s="38"/>
      <c r="H942" s="38"/>
      <c r="I942" s="38"/>
    </row>
    <row r="943">
      <c r="G943" s="38"/>
      <c r="H943" s="38"/>
      <c r="I943" s="38"/>
    </row>
    <row r="944">
      <c r="G944" s="38"/>
      <c r="H944" s="38"/>
      <c r="I944" s="38"/>
    </row>
    <row r="945">
      <c r="G945" s="38"/>
      <c r="H945" s="38"/>
      <c r="I945" s="38"/>
    </row>
    <row r="946">
      <c r="G946" s="38"/>
      <c r="H946" s="38"/>
      <c r="I946" s="38"/>
    </row>
    <row r="947">
      <c r="G947" s="38"/>
      <c r="H947" s="38"/>
      <c r="I947" s="38"/>
    </row>
    <row r="948">
      <c r="G948" s="38"/>
      <c r="H948" s="38"/>
      <c r="I948" s="38"/>
    </row>
    <row r="949">
      <c r="G949" s="38"/>
      <c r="H949" s="38"/>
      <c r="I949" s="38"/>
    </row>
    <row r="950">
      <c r="G950" s="38"/>
      <c r="H950" s="38"/>
      <c r="I950" s="38"/>
    </row>
    <row r="951">
      <c r="G951" s="38"/>
      <c r="H951" s="38"/>
      <c r="I951" s="38"/>
    </row>
    <row r="952">
      <c r="G952" s="38"/>
      <c r="H952" s="38"/>
      <c r="I952" s="38"/>
    </row>
    <row r="953">
      <c r="G953" s="38"/>
      <c r="H953" s="38"/>
      <c r="I953" s="38"/>
    </row>
    <row r="954">
      <c r="G954" s="38"/>
      <c r="H954" s="38"/>
      <c r="I954" s="38"/>
    </row>
    <row r="955">
      <c r="G955" s="38"/>
      <c r="H955" s="38"/>
      <c r="I955" s="38"/>
    </row>
    <row r="956">
      <c r="G956" s="38"/>
      <c r="H956" s="38"/>
      <c r="I956" s="38"/>
    </row>
    <row r="957">
      <c r="G957" s="38"/>
      <c r="H957" s="38"/>
      <c r="I957" s="38"/>
    </row>
    <row r="958">
      <c r="G958" s="38"/>
      <c r="H958" s="38"/>
      <c r="I958" s="38"/>
    </row>
    <row r="959">
      <c r="G959" s="38"/>
      <c r="H959" s="38"/>
      <c r="I959" s="38"/>
    </row>
    <row r="960">
      <c r="G960" s="38"/>
      <c r="H960" s="38"/>
      <c r="I960" s="38"/>
    </row>
    <row r="961">
      <c r="G961" s="38"/>
      <c r="H961" s="38"/>
      <c r="I961" s="38"/>
    </row>
    <row r="962">
      <c r="G962" s="38"/>
      <c r="H962" s="38"/>
      <c r="I962" s="38"/>
    </row>
    <row r="963">
      <c r="G963" s="38"/>
      <c r="H963" s="38"/>
      <c r="I963" s="38"/>
    </row>
    <row r="964">
      <c r="G964" s="38"/>
      <c r="H964" s="38"/>
      <c r="I964" s="38"/>
    </row>
    <row r="965">
      <c r="G965" s="38"/>
      <c r="H965" s="38"/>
      <c r="I965" s="38"/>
    </row>
    <row r="966">
      <c r="G966" s="38"/>
      <c r="H966" s="38"/>
      <c r="I966" s="38"/>
    </row>
    <row r="967">
      <c r="G967" s="38"/>
      <c r="H967" s="38"/>
      <c r="I967" s="38"/>
    </row>
    <row r="968">
      <c r="G968" s="38"/>
      <c r="H968" s="38"/>
      <c r="I968" s="38"/>
    </row>
    <row r="969">
      <c r="G969" s="38"/>
      <c r="H969" s="38"/>
      <c r="I969" s="38"/>
    </row>
    <row r="970">
      <c r="G970" s="38"/>
      <c r="H970" s="38"/>
      <c r="I970" s="38"/>
    </row>
    <row r="971">
      <c r="G971" s="38"/>
      <c r="H971" s="38"/>
      <c r="I971" s="38"/>
    </row>
    <row r="972">
      <c r="G972" s="38"/>
      <c r="H972" s="38"/>
      <c r="I972" s="38"/>
    </row>
    <row r="973">
      <c r="G973" s="38"/>
      <c r="H973" s="38"/>
      <c r="I973" s="38"/>
    </row>
    <row r="974">
      <c r="G974" s="38"/>
      <c r="H974" s="38"/>
      <c r="I974" s="38"/>
    </row>
    <row r="975">
      <c r="G975" s="38"/>
      <c r="H975" s="38"/>
      <c r="I975" s="38"/>
    </row>
    <row r="976">
      <c r="G976" s="38"/>
      <c r="H976" s="38"/>
      <c r="I976" s="38"/>
    </row>
    <row r="977">
      <c r="G977" s="38"/>
      <c r="H977" s="38"/>
      <c r="I977" s="38"/>
    </row>
    <row r="978">
      <c r="G978" s="38"/>
      <c r="H978" s="38"/>
      <c r="I978" s="38"/>
    </row>
    <row r="979">
      <c r="G979" s="38"/>
      <c r="H979" s="38"/>
      <c r="I979" s="38"/>
    </row>
    <row r="980">
      <c r="G980" s="38"/>
      <c r="H980" s="38"/>
      <c r="I980" s="38"/>
    </row>
    <row r="981">
      <c r="G981" s="38"/>
      <c r="H981" s="38"/>
      <c r="I981" s="38"/>
    </row>
    <row r="982">
      <c r="G982" s="38"/>
      <c r="H982" s="38"/>
      <c r="I982" s="38"/>
    </row>
    <row r="983">
      <c r="G983" s="38"/>
      <c r="H983" s="38"/>
      <c r="I983" s="38"/>
    </row>
    <row r="984">
      <c r="G984" s="38"/>
      <c r="H984" s="38"/>
      <c r="I984" s="38"/>
    </row>
    <row r="985">
      <c r="G985" s="38"/>
      <c r="H985" s="38"/>
      <c r="I985" s="38"/>
    </row>
    <row r="986">
      <c r="G986" s="38"/>
      <c r="H986" s="38"/>
      <c r="I986" s="38"/>
    </row>
    <row r="987">
      <c r="G987" s="38"/>
      <c r="H987" s="38"/>
      <c r="I987" s="38"/>
    </row>
    <row r="988">
      <c r="G988" s="38"/>
      <c r="H988" s="38"/>
      <c r="I988" s="38"/>
    </row>
    <row r="989">
      <c r="G989" s="38"/>
      <c r="H989" s="38"/>
      <c r="I989" s="38"/>
    </row>
    <row r="990">
      <c r="G990" s="38"/>
      <c r="H990" s="38"/>
      <c r="I990" s="38"/>
    </row>
    <row r="991">
      <c r="G991" s="38"/>
      <c r="H991" s="38"/>
      <c r="I991" s="38"/>
    </row>
    <row r="992">
      <c r="G992" s="38"/>
      <c r="H992" s="38"/>
      <c r="I992" s="38"/>
    </row>
    <row r="993">
      <c r="G993" s="38"/>
      <c r="H993" s="38"/>
      <c r="I993" s="38"/>
    </row>
    <row r="994">
      <c r="G994" s="38"/>
      <c r="H994" s="38"/>
      <c r="I994" s="38"/>
    </row>
    <row r="995">
      <c r="G995" s="38"/>
      <c r="H995" s="38"/>
      <c r="I995" s="38"/>
    </row>
    <row r="996">
      <c r="G996" s="38"/>
      <c r="H996" s="38"/>
      <c r="I996" s="38"/>
    </row>
    <row r="997">
      <c r="G997" s="38"/>
      <c r="H997" s="38"/>
      <c r="I997" s="38"/>
    </row>
    <row r="998">
      <c r="G998" s="38"/>
      <c r="H998" s="38"/>
      <c r="I998" s="38"/>
    </row>
    <row r="999">
      <c r="G999" s="38"/>
      <c r="H999" s="38"/>
      <c r="I999" s="38"/>
    </row>
    <row r="1000">
      <c r="G1000" s="38"/>
      <c r="H1000" s="38"/>
      <c r="I1000" s="38"/>
    </row>
    <row r="1001">
      <c r="G1001" s="38"/>
      <c r="H1001" s="38"/>
      <c r="I1001" s="38"/>
    </row>
    <row r="1002">
      <c r="G1002" s="38"/>
      <c r="H1002" s="38"/>
      <c r="I1002" s="38"/>
    </row>
    <row r="1003">
      <c r="G1003" s="38"/>
      <c r="H1003" s="38"/>
      <c r="I1003" s="38"/>
    </row>
    <row r="1004">
      <c r="G1004" s="38"/>
      <c r="H1004" s="38"/>
      <c r="I1004" s="38"/>
    </row>
    <row r="1005">
      <c r="G1005" s="38"/>
      <c r="H1005" s="38"/>
      <c r="I1005" s="38"/>
    </row>
    <row r="1006">
      <c r="G1006" s="38"/>
      <c r="H1006" s="38"/>
      <c r="I1006" s="38"/>
    </row>
    <row r="1007">
      <c r="G1007" s="38"/>
      <c r="H1007" s="38"/>
      <c r="I1007" s="38"/>
    </row>
    <row r="1008">
      <c r="G1008" s="38"/>
      <c r="H1008" s="38"/>
      <c r="I1008" s="38"/>
    </row>
    <row r="1009">
      <c r="G1009" s="38"/>
      <c r="H1009" s="38"/>
      <c r="I1009" s="38"/>
    </row>
    <row r="1010">
      <c r="G1010" s="38"/>
      <c r="H1010" s="38"/>
      <c r="I1010" s="38"/>
    </row>
    <row r="1011">
      <c r="G1011" s="38"/>
      <c r="H1011" s="38"/>
      <c r="I1011" s="38"/>
    </row>
    <row r="1012">
      <c r="G1012" s="38"/>
      <c r="H1012" s="38"/>
      <c r="I1012" s="38"/>
    </row>
    <row r="1013">
      <c r="G1013" s="38"/>
      <c r="H1013" s="38"/>
      <c r="I1013" s="38"/>
    </row>
    <row r="1014">
      <c r="G1014" s="38"/>
      <c r="H1014" s="38"/>
      <c r="I1014" s="38"/>
    </row>
    <row r="1015">
      <c r="G1015" s="38"/>
      <c r="H1015" s="38"/>
      <c r="I1015" s="38"/>
    </row>
    <row r="1016">
      <c r="G1016" s="38"/>
      <c r="H1016" s="38"/>
      <c r="I1016" s="38"/>
    </row>
    <row r="1017">
      <c r="G1017" s="38"/>
      <c r="H1017" s="38"/>
      <c r="I1017" s="38"/>
    </row>
    <row r="1018">
      <c r="G1018" s="38"/>
      <c r="H1018" s="38"/>
      <c r="I1018" s="38"/>
    </row>
    <row r="1019">
      <c r="G1019" s="38"/>
      <c r="H1019" s="38"/>
      <c r="I1019" s="38"/>
    </row>
    <row r="1020">
      <c r="G1020" s="38"/>
      <c r="H1020" s="38"/>
      <c r="I1020" s="38"/>
    </row>
    <row r="1021">
      <c r="G1021" s="38"/>
      <c r="H1021" s="38"/>
      <c r="I1021" s="38"/>
    </row>
    <row r="1022">
      <c r="G1022" s="38"/>
      <c r="H1022" s="38"/>
      <c r="I1022" s="38"/>
    </row>
    <row r="1023">
      <c r="G1023" s="38"/>
      <c r="H1023" s="38"/>
      <c r="I1023" s="38"/>
    </row>
    <row r="1024">
      <c r="G1024" s="38"/>
      <c r="H1024" s="38"/>
      <c r="I1024" s="38"/>
    </row>
    <row r="1025">
      <c r="G1025" s="38"/>
      <c r="H1025" s="38"/>
      <c r="I1025" s="38"/>
    </row>
    <row r="1026">
      <c r="G1026" s="38"/>
      <c r="H1026" s="38"/>
      <c r="I1026" s="38"/>
    </row>
    <row r="1027">
      <c r="G1027" s="38"/>
      <c r="H1027" s="38"/>
      <c r="I1027" s="38"/>
    </row>
  </sheetData>
  <mergeCells count="34">
    <mergeCell ref="B3:D3"/>
    <mergeCell ref="B4:F4"/>
    <mergeCell ref="C5:F5"/>
    <mergeCell ref="C6:F6"/>
    <mergeCell ref="C7:F7"/>
    <mergeCell ref="C8:F8"/>
    <mergeCell ref="C9:F9"/>
    <mergeCell ref="C10:F10"/>
    <mergeCell ref="C11:F11"/>
    <mergeCell ref="C12:E12"/>
    <mergeCell ref="C13:E15"/>
    <mergeCell ref="B17:F17"/>
    <mergeCell ref="C18:F18"/>
    <mergeCell ref="C19:F19"/>
    <mergeCell ref="C20:F20"/>
    <mergeCell ref="C21:F21"/>
    <mergeCell ref="C23:F23"/>
    <mergeCell ref="C24:F24"/>
    <mergeCell ref="C27:E29"/>
    <mergeCell ref="B31:D31"/>
    <mergeCell ref="B32:E32"/>
    <mergeCell ref="B55:D55"/>
    <mergeCell ref="B56:E56"/>
    <mergeCell ref="B59:E59"/>
    <mergeCell ref="O59:T59"/>
    <mergeCell ref="B62:I62"/>
    <mergeCell ref="B63:I69"/>
    <mergeCell ref="B33:E36"/>
    <mergeCell ref="B38:E38"/>
    <mergeCell ref="B41:E41"/>
    <mergeCell ref="B43:E43"/>
    <mergeCell ref="B46:E46"/>
    <mergeCell ref="B48:E48"/>
    <mergeCell ref="B49:E52"/>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966"/>
    <outlinePr summaryBelow="0" summaryRight="0"/>
    <pageSetUpPr/>
  </sheetPr>
  <sheetViews>
    <sheetView showGridLines="0" workbookViewId="0"/>
  </sheetViews>
  <sheetFormatPr customHeight="1" defaultColWidth="12.63" defaultRowHeight="15.75"/>
  <cols>
    <col customWidth="1" min="1" max="1" width="2.5"/>
    <col customWidth="1" min="2" max="2" width="14.63"/>
    <col customWidth="1" min="3" max="3" width="16.0"/>
    <col customWidth="1" min="4" max="4" width="15.63"/>
    <col customWidth="1" min="5" max="6" width="12.5"/>
    <col customWidth="1" min="7" max="7" width="23.38"/>
    <col customWidth="1" min="8" max="8" width="21.25"/>
    <col customWidth="1" min="9" max="9" width="2.13"/>
    <col customWidth="1" min="10" max="10" width="15.0"/>
    <col customWidth="1" min="11" max="11" width="2.13"/>
    <col customWidth="1" min="12" max="12" width="15.13"/>
    <col customWidth="1" min="13" max="13" width="2.13"/>
    <col customWidth="1" min="14" max="14" width="14.75"/>
    <col customWidth="1" min="15" max="15" width="2.13"/>
    <col customWidth="1" min="16" max="16" width="14.38"/>
    <col customWidth="1" min="17" max="17" width="3.63"/>
    <col customWidth="1" min="18" max="18" width="50.0"/>
    <col customWidth="1" min="19" max="19" width="2.88"/>
    <col customWidth="1" min="20" max="20" width="12.13"/>
    <col customWidth="1" min="21" max="21" width="2.88"/>
    <col customWidth="1" min="22" max="22" width="13.38"/>
    <col customWidth="1" min="23" max="23" width="2.88"/>
    <col customWidth="1" min="24" max="24" width="15.25"/>
    <col customWidth="1" min="25" max="25" width="2.88"/>
    <col customWidth="1" min="26" max="26" width="7.75"/>
    <col customWidth="1" min="27" max="27" width="2.88"/>
    <col customWidth="1" min="28" max="28" width="7.75"/>
    <col customWidth="1" min="29" max="29" width="2.88"/>
    <col customWidth="1" min="30" max="30" width="16.25"/>
    <col customWidth="1" min="31" max="31" width="2.88"/>
    <col customWidth="1" min="32" max="32" width="15.5"/>
    <col customWidth="1" min="33" max="33" width="3.38"/>
    <col customWidth="1" min="34" max="34" width="15.25"/>
    <col customWidth="1" min="35" max="35" width="3.38"/>
    <col customWidth="1" min="36" max="36" width="8.88"/>
    <col customWidth="1" min="37" max="37" width="3.38"/>
    <col customWidth="1" min="38" max="38" width="15.38"/>
    <col customWidth="1" min="39" max="39" width="3.38"/>
  </cols>
  <sheetData>
    <row r="1">
      <c r="A1" s="58"/>
      <c r="B1" s="59" t="s">
        <v>21</v>
      </c>
      <c r="C1" s="58"/>
      <c r="D1" s="58"/>
      <c r="E1" s="58"/>
      <c r="F1" s="58"/>
      <c r="G1" s="58"/>
      <c r="H1" s="61"/>
      <c r="I1" s="61"/>
      <c r="J1" s="61"/>
      <c r="K1" s="58"/>
      <c r="L1" s="113"/>
      <c r="M1" s="58"/>
      <c r="N1" s="58"/>
      <c r="O1" s="58"/>
      <c r="P1" s="58"/>
      <c r="Q1" s="58"/>
      <c r="R1" s="58"/>
      <c r="S1" s="58"/>
      <c r="T1" s="58"/>
      <c r="U1" s="58"/>
      <c r="V1" s="58"/>
      <c r="W1" s="58"/>
      <c r="X1" s="58"/>
    </row>
    <row r="2">
      <c r="A2" s="58"/>
      <c r="B2" s="58"/>
      <c r="C2" s="58"/>
      <c r="D2" s="58"/>
      <c r="E2" s="58"/>
      <c r="F2" s="58"/>
      <c r="G2" s="60"/>
      <c r="H2" s="60"/>
      <c r="I2" s="60"/>
      <c r="J2" s="58"/>
      <c r="K2" s="58"/>
      <c r="L2" s="58"/>
      <c r="M2" s="58"/>
      <c r="N2" s="58"/>
      <c r="O2" s="58"/>
      <c r="P2" s="58"/>
      <c r="Q2" s="58"/>
      <c r="R2" s="58"/>
      <c r="S2" s="58"/>
      <c r="T2" s="58"/>
      <c r="U2" s="58"/>
      <c r="V2" s="58"/>
      <c r="W2" s="58"/>
      <c r="X2" s="58"/>
    </row>
    <row r="3">
      <c r="A3" s="58"/>
      <c r="B3" s="76" t="s">
        <v>48</v>
      </c>
      <c r="C3" s="93"/>
      <c r="D3" s="33"/>
      <c r="E3" s="114"/>
      <c r="F3" s="58"/>
      <c r="G3" s="60"/>
      <c r="H3" s="60"/>
      <c r="I3" s="60"/>
      <c r="J3" s="58"/>
      <c r="K3" s="58"/>
      <c r="L3" s="58"/>
      <c r="M3" s="58"/>
      <c r="N3" s="58"/>
      <c r="O3" s="58"/>
      <c r="P3" s="58"/>
      <c r="Q3" s="58"/>
      <c r="R3" s="58"/>
      <c r="S3" s="58"/>
      <c r="T3" s="58"/>
      <c r="U3" s="58"/>
      <c r="V3" s="58"/>
      <c r="W3" s="58"/>
      <c r="X3" s="58"/>
    </row>
    <row r="4">
      <c r="A4" s="58"/>
      <c r="B4" s="63" t="s">
        <v>178</v>
      </c>
      <c r="F4" s="58"/>
      <c r="G4" s="58"/>
      <c r="H4" s="61"/>
      <c r="I4" s="58"/>
      <c r="J4" s="113"/>
      <c r="K4" s="58"/>
      <c r="L4" s="64"/>
      <c r="M4" s="58"/>
      <c r="N4" s="64"/>
      <c r="O4" s="58"/>
      <c r="P4" s="64"/>
      <c r="Q4" s="58"/>
      <c r="R4" s="95"/>
      <c r="S4" s="58"/>
      <c r="T4" s="58"/>
      <c r="U4" s="58"/>
      <c r="V4" s="58"/>
      <c r="W4" s="58"/>
      <c r="X4" s="58"/>
    </row>
    <row r="5">
      <c r="A5" s="58"/>
      <c r="B5" s="75"/>
      <c r="C5" s="112" t="s">
        <v>179</v>
      </c>
      <c r="D5" s="109"/>
      <c r="E5" s="109"/>
      <c r="F5" s="109"/>
      <c r="G5" s="58"/>
      <c r="H5" s="61"/>
      <c r="I5" s="58"/>
      <c r="J5" s="113"/>
      <c r="K5" s="58"/>
      <c r="L5" s="64"/>
      <c r="M5" s="58"/>
      <c r="N5" s="64"/>
      <c r="O5" s="58"/>
      <c r="P5" s="64"/>
      <c r="Q5" s="58"/>
      <c r="R5" s="95"/>
      <c r="S5" s="58"/>
      <c r="T5" s="58"/>
      <c r="U5" s="58"/>
      <c r="V5" s="58"/>
      <c r="W5" s="58"/>
      <c r="X5" s="58"/>
    </row>
    <row r="6">
      <c r="A6" s="58"/>
      <c r="B6" s="95" t="s">
        <v>180</v>
      </c>
      <c r="C6" s="115"/>
      <c r="D6" s="109"/>
      <c r="E6" s="116" t="s">
        <v>181</v>
      </c>
      <c r="F6" s="110"/>
      <c r="G6" s="58"/>
      <c r="H6" s="61"/>
      <c r="I6" s="58"/>
      <c r="J6" s="113"/>
      <c r="K6" s="58"/>
      <c r="L6" s="64"/>
      <c r="M6" s="58"/>
      <c r="N6" s="64"/>
      <c r="O6" s="58"/>
      <c r="P6" s="64"/>
      <c r="Q6" s="58"/>
      <c r="R6" s="58"/>
      <c r="S6" s="58"/>
      <c r="T6" s="58"/>
      <c r="U6" s="58"/>
      <c r="V6" s="58"/>
      <c r="W6" s="58"/>
      <c r="X6" s="58"/>
    </row>
    <row r="7">
      <c r="A7" s="58"/>
      <c r="B7" s="75" t="s">
        <v>182</v>
      </c>
      <c r="C7" s="115"/>
      <c r="D7" s="109"/>
      <c r="E7" s="75"/>
      <c r="F7" s="58"/>
      <c r="G7" s="58"/>
      <c r="H7" s="61"/>
      <c r="I7" s="58"/>
      <c r="J7" s="113"/>
      <c r="K7" s="58"/>
      <c r="L7" s="64"/>
      <c r="M7" s="58"/>
      <c r="N7" s="64"/>
      <c r="O7" s="58"/>
      <c r="P7" s="64"/>
      <c r="Q7" s="58"/>
      <c r="R7" s="58"/>
      <c r="S7" s="58"/>
      <c r="T7" s="58"/>
      <c r="U7" s="58"/>
      <c r="V7" s="58"/>
      <c r="W7" s="58"/>
      <c r="X7" s="58"/>
    </row>
    <row r="8">
      <c r="A8" s="58"/>
      <c r="B8" s="75" t="s">
        <v>183</v>
      </c>
      <c r="C8" s="115"/>
      <c r="D8" s="109"/>
      <c r="E8" s="75"/>
      <c r="F8" s="58"/>
      <c r="G8" s="58"/>
      <c r="H8" s="61"/>
      <c r="I8" s="58"/>
      <c r="J8" s="113"/>
      <c r="K8" s="58"/>
      <c r="L8" s="64"/>
      <c r="M8" s="58"/>
      <c r="N8" s="64"/>
      <c r="O8" s="58"/>
      <c r="P8" s="64"/>
      <c r="Q8" s="58"/>
      <c r="R8" s="95"/>
      <c r="S8" s="58"/>
      <c r="T8" s="58"/>
      <c r="U8" s="58"/>
      <c r="V8" s="58"/>
      <c r="W8" s="58"/>
      <c r="X8" s="58"/>
    </row>
    <row r="9">
      <c r="A9" s="58"/>
      <c r="B9" s="75"/>
      <c r="C9" s="75"/>
      <c r="D9" s="75"/>
      <c r="E9" s="75"/>
      <c r="F9" s="75"/>
      <c r="G9" s="58"/>
      <c r="H9" s="61"/>
      <c r="I9" s="61"/>
      <c r="J9" s="61"/>
      <c r="K9" s="58"/>
      <c r="L9" s="113"/>
      <c r="M9" s="58"/>
      <c r="N9" s="64"/>
      <c r="O9" s="58"/>
      <c r="P9" s="64"/>
      <c r="Q9" s="58"/>
      <c r="R9" s="58"/>
      <c r="S9" s="58"/>
      <c r="T9" s="58"/>
      <c r="U9" s="58"/>
      <c r="V9" s="58"/>
      <c r="W9" s="58"/>
      <c r="X9" s="58"/>
    </row>
    <row r="10">
      <c r="A10" s="58"/>
      <c r="B10" s="75"/>
      <c r="C10" s="75"/>
      <c r="D10" s="75"/>
      <c r="E10" s="75"/>
      <c r="F10" s="75"/>
      <c r="G10" s="58"/>
      <c r="H10" s="61"/>
      <c r="I10" s="61"/>
      <c r="J10" s="61"/>
      <c r="K10" s="58"/>
      <c r="L10" s="113"/>
      <c r="M10" s="58"/>
      <c r="N10" s="64"/>
      <c r="O10" s="58"/>
      <c r="P10" s="64"/>
      <c r="Q10" s="58"/>
      <c r="R10" s="58"/>
      <c r="S10" s="58"/>
      <c r="T10" s="58"/>
      <c r="U10" s="58"/>
      <c r="V10" s="58"/>
      <c r="W10" s="58"/>
      <c r="X10" s="58"/>
    </row>
    <row r="11">
      <c r="A11" s="58"/>
      <c r="B11" s="76" t="s">
        <v>49</v>
      </c>
      <c r="C11" s="93"/>
      <c r="D11" s="33"/>
      <c r="E11" s="75"/>
      <c r="F11" s="75"/>
      <c r="G11" s="58"/>
      <c r="H11" s="61"/>
      <c r="I11" s="61"/>
      <c r="J11" s="61"/>
      <c r="K11" s="58"/>
      <c r="L11" s="113"/>
      <c r="M11" s="58"/>
      <c r="N11" s="64"/>
      <c r="O11" s="58"/>
      <c r="P11" s="64"/>
      <c r="Q11" s="58"/>
      <c r="R11" s="58"/>
      <c r="S11" s="58"/>
      <c r="T11" s="58"/>
      <c r="U11" s="58"/>
      <c r="V11" s="58"/>
      <c r="W11" s="58"/>
      <c r="X11" s="58"/>
    </row>
    <row r="12">
      <c r="A12" s="58"/>
      <c r="B12" s="117" t="s">
        <v>184</v>
      </c>
      <c r="G12" s="58"/>
      <c r="H12" s="61"/>
      <c r="I12" s="60"/>
      <c r="J12" s="60"/>
      <c r="K12" s="58"/>
      <c r="L12" s="60"/>
      <c r="M12" s="58"/>
      <c r="N12" s="58"/>
      <c r="O12" s="58"/>
      <c r="P12" s="64"/>
      <c r="Q12" s="58"/>
      <c r="R12" s="95"/>
      <c r="S12" s="58"/>
      <c r="T12" s="58"/>
      <c r="U12" s="58"/>
      <c r="V12" s="58"/>
      <c r="W12" s="58"/>
      <c r="X12" s="58"/>
    </row>
    <row r="13">
      <c r="A13" s="58"/>
      <c r="B13" s="79" t="b">
        <v>0</v>
      </c>
      <c r="C13" s="75" t="s">
        <v>106</v>
      </c>
      <c r="D13" s="75"/>
      <c r="E13" s="75"/>
      <c r="F13" s="58"/>
      <c r="G13" s="58"/>
      <c r="H13" s="58"/>
      <c r="I13" s="58"/>
      <c r="J13" s="58"/>
      <c r="K13" s="58"/>
      <c r="L13" s="58"/>
      <c r="M13" s="58"/>
      <c r="N13" s="58"/>
      <c r="O13" s="58"/>
      <c r="Q13" s="58"/>
      <c r="R13" s="58"/>
      <c r="S13" s="58"/>
      <c r="T13" s="58"/>
      <c r="U13" s="58"/>
      <c r="V13" s="58"/>
      <c r="W13" s="58"/>
      <c r="X13" s="58"/>
    </row>
    <row r="14">
      <c r="A14" s="58"/>
      <c r="B14" s="79" t="b">
        <v>0</v>
      </c>
      <c r="C14" s="75" t="s">
        <v>107</v>
      </c>
      <c r="D14" s="75"/>
      <c r="E14" s="75"/>
      <c r="F14" s="58"/>
      <c r="G14" s="58"/>
      <c r="H14" s="58"/>
      <c r="I14" s="58"/>
      <c r="J14" s="58"/>
      <c r="K14" s="58"/>
      <c r="L14" s="58"/>
      <c r="M14" s="58"/>
      <c r="N14" s="58"/>
      <c r="O14" s="58"/>
      <c r="P14" s="58"/>
      <c r="Q14" s="58"/>
      <c r="R14" s="58"/>
      <c r="S14" s="58"/>
      <c r="T14" s="58"/>
      <c r="U14" s="58"/>
      <c r="V14" s="58"/>
      <c r="W14" s="58"/>
      <c r="X14" s="58"/>
    </row>
    <row r="15">
      <c r="A15" s="58"/>
      <c r="B15" s="79" t="b">
        <v>0</v>
      </c>
      <c r="C15" s="75" t="s">
        <v>185</v>
      </c>
      <c r="E15" s="75"/>
      <c r="F15" s="58"/>
      <c r="G15" s="60"/>
      <c r="H15" s="58"/>
      <c r="I15" s="58"/>
      <c r="J15" s="58"/>
      <c r="K15" s="58"/>
      <c r="L15" s="58"/>
      <c r="M15" s="58"/>
      <c r="N15" s="58"/>
      <c r="O15" s="58"/>
      <c r="P15" s="58"/>
      <c r="Q15" s="58"/>
      <c r="S15" s="58"/>
      <c r="T15" s="58"/>
      <c r="U15" s="58"/>
      <c r="V15" s="58"/>
      <c r="W15" s="58"/>
      <c r="X15" s="58"/>
    </row>
    <row r="16">
      <c r="A16" s="58"/>
      <c r="B16" s="118"/>
      <c r="C16" s="119"/>
      <c r="E16" s="75"/>
      <c r="F16" s="58"/>
      <c r="G16" s="60"/>
      <c r="H16" s="58"/>
      <c r="I16" s="58"/>
      <c r="J16" s="58"/>
      <c r="K16" s="58"/>
      <c r="L16" s="58"/>
      <c r="M16" s="58"/>
      <c r="N16" s="58"/>
      <c r="O16" s="58"/>
      <c r="P16" s="58"/>
      <c r="Q16" s="58"/>
      <c r="S16" s="58"/>
      <c r="T16" s="58"/>
      <c r="U16" s="58"/>
      <c r="V16" s="58"/>
      <c r="W16" s="58"/>
      <c r="X16" s="58"/>
    </row>
    <row r="17">
      <c r="A17" s="58"/>
      <c r="B17" s="75"/>
      <c r="C17" s="75"/>
      <c r="D17" s="75"/>
      <c r="E17" s="75"/>
      <c r="F17" s="58"/>
      <c r="G17" s="60"/>
      <c r="H17" s="58"/>
      <c r="I17" s="58"/>
      <c r="J17" s="58"/>
      <c r="K17" s="58"/>
      <c r="L17" s="58"/>
      <c r="M17" s="58"/>
      <c r="N17" s="58"/>
      <c r="O17" s="58"/>
      <c r="P17" s="58"/>
      <c r="Q17" s="58"/>
      <c r="R17" s="95"/>
      <c r="S17" s="58"/>
      <c r="T17" s="58"/>
      <c r="U17" s="58"/>
      <c r="V17" s="58"/>
      <c r="W17" s="58"/>
      <c r="X17" s="58"/>
    </row>
    <row r="18">
      <c r="A18" s="58"/>
      <c r="B18" s="96" t="s">
        <v>186</v>
      </c>
      <c r="G18" s="58"/>
      <c r="H18" s="58"/>
      <c r="I18" s="58"/>
      <c r="J18" s="58"/>
      <c r="K18" s="58"/>
      <c r="L18" s="58"/>
      <c r="M18" s="58"/>
      <c r="N18" s="64" t="s">
        <v>101</v>
      </c>
      <c r="O18" s="58"/>
      <c r="P18" s="64"/>
      <c r="Q18" s="58"/>
      <c r="R18" s="75"/>
      <c r="S18" s="58"/>
      <c r="T18" s="58"/>
      <c r="U18" s="58"/>
      <c r="V18" s="58"/>
      <c r="W18" s="58"/>
      <c r="X18" s="58"/>
    </row>
    <row r="19">
      <c r="A19" s="58"/>
      <c r="B19" s="112" t="s">
        <v>187</v>
      </c>
      <c r="C19" s="112" t="s">
        <v>188</v>
      </c>
      <c r="D19" s="109"/>
      <c r="E19" s="109"/>
      <c r="F19" s="109"/>
      <c r="G19" s="58"/>
      <c r="H19" s="58"/>
      <c r="I19" s="58"/>
      <c r="J19" s="120" t="s">
        <v>189</v>
      </c>
      <c r="K19" s="121"/>
      <c r="L19" s="120" t="s">
        <v>190</v>
      </c>
      <c r="M19" s="58"/>
      <c r="O19" s="58"/>
      <c r="Q19" s="58"/>
      <c r="S19" s="58"/>
      <c r="T19" s="58"/>
      <c r="U19" s="58"/>
      <c r="V19" s="58"/>
      <c r="W19" s="58"/>
      <c r="X19" s="58"/>
    </row>
    <row r="20">
      <c r="A20" s="58"/>
      <c r="B20" s="95" t="s">
        <v>191</v>
      </c>
      <c r="C20" s="115"/>
      <c r="D20" s="109"/>
      <c r="E20" s="116" t="s">
        <v>181</v>
      </c>
      <c r="F20" s="110"/>
      <c r="G20" s="58"/>
      <c r="H20" s="58"/>
      <c r="I20" s="58"/>
      <c r="J20" s="122"/>
      <c r="K20" s="123"/>
      <c r="L20" s="122"/>
      <c r="M20" s="58"/>
      <c r="O20" s="58"/>
      <c r="Q20" s="58"/>
      <c r="S20" s="58"/>
      <c r="T20" s="58"/>
      <c r="U20" s="58"/>
      <c r="V20" s="58"/>
      <c r="W20" s="58"/>
      <c r="X20" s="58"/>
    </row>
    <row r="21">
      <c r="A21" s="58"/>
      <c r="B21" s="95" t="s">
        <v>192</v>
      </c>
      <c r="C21" s="115"/>
      <c r="D21" s="109"/>
      <c r="E21" s="58"/>
      <c r="F21" s="58"/>
      <c r="G21" s="58"/>
      <c r="H21" s="58"/>
      <c r="I21" s="58"/>
      <c r="J21" s="122"/>
      <c r="K21" s="123"/>
      <c r="L21" s="122"/>
      <c r="M21" s="58"/>
      <c r="O21" s="58"/>
      <c r="Q21" s="58"/>
      <c r="R21" s="95"/>
      <c r="S21" s="58"/>
      <c r="T21" s="58"/>
      <c r="U21" s="58"/>
      <c r="V21" s="58"/>
      <c r="W21" s="58"/>
      <c r="X21" s="58"/>
    </row>
    <row r="22">
      <c r="A22" s="58"/>
      <c r="B22" s="95" t="s">
        <v>193</v>
      </c>
      <c r="C22" s="115"/>
      <c r="D22" s="110"/>
      <c r="E22" s="58"/>
      <c r="F22" s="58"/>
      <c r="G22" s="58"/>
      <c r="H22" s="58"/>
      <c r="I22" s="58"/>
      <c r="J22" s="122"/>
      <c r="K22" s="123"/>
      <c r="L22" s="122"/>
      <c r="M22" s="58"/>
      <c r="O22" s="58"/>
      <c r="Q22" s="58"/>
      <c r="R22" s="95"/>
      <c r="S22" s="58"/>
      <c r="T22" s="58"/>
      <c r="U22" s="58"/>
      <c r="V22" s="58"/>
      <c r="W22" s="58"/>
      <c r="X22" s="58"/>
    </row>
    <row r="23">
      <c r="A23" s="58"/>
      <c r="B23" s="95" t="s">
        <v>194</v>
      </c>
      <c r="C23" s="115"/>
      <c r="D23" s="110"/>
      <c r="E23" s="58"/>
      <c r="F23" s="58"/>
      <c r="G23" s="58"/>
      <c r="H23" s="58"/>
      <c r="I23" s="58"/>
      <c r="J23" s="122"/>
      <c r="K23" s="123"/>
      <c r="L23" s="122"/>
      <c r="M23" s="58"/>
      <c r="O23" s="58"/>
      <c r="Q23" s="58"/>
      <c r="R23" s="95"/>
      <c r="S23" s="58"/>
      <c r="T23" s="58"/>
      <c r="U23" s="58"/>
      <c r="V23" s="58"/>
      <c r="W23" s="58"/>
      <c r="X23" s="58"/>
    </row>
    <row r="24">
      <c r="A24" s="58"/>
      <c r="B24" s="95" t="s">
        <v>195</v>
      </c>
      <c r="C24" s="115"/>
      <c r="D24" s="110"/>
      <c r="E24" s="58"/>
      <c r="F24" s="58"/>
      <c r="G24" s="71"/>
      <c r="H24" s="58"/>
      <c r="I24" s="58"/>
      <c r="J24" s="122"/>
      <c r="K24" s="123"/>
      <c r="L24" s="122"/>
      <c r="M24" s="58"/>
      <c r="O24" s="58"/>
      <c r="Q24" s="58"/>
      <c r="R24" s="95"/>
      <c r="S24" s="58"/>
      <c r="T24" s="58"/>
      <c r="U24" s="58"/>
      <c r="V24" s="58"/>
      <c r="W24" s="58"/>
      <c r="X24" s="58"/>
    </row>
    <row r="25">
      <c r="A25" s="58"/>
      <c r="B25" s="69"/>
      <c r="C25" s="124"/>
      <c r="D25" s="109"/>
      <c r="E25" s="58"/>
      <c r="F25" s="58"/>
      <c r="G25" s="58"/>
      <c r="H25" s="60"/>
      <c r="I25" s="60"/>
      <c r="J25" s="122"/>
      <c r="K25" s="125"/>
      <c r="L25" s="122"/>
      <c r="M25" s="58"/>
      <c r="N25" s="58"/>
      <c r="O25" s="58"/>
      <c r="P25" s="58"/>
      <c r="Q25" s="58"/>
      <c r="R25" s="95"/>
      <c r="S25" s="58"/>
      <c r="T25" s="58"/>
      <c r="U25" s="58"/>
      <c r="V25" s="58"/>
      <c r="W25" s="58"/>
      <c r="X25" s="58"/>
    </row>
    <row r="26">
      <c r="A26" s="58"/>
      <c r="B26" s="58"/>
      <c r="C26" s="58"/>
      <c r="D26" s="58"/>
      <c r="E26" s="58"/>
      <c r="F26" s="58"/>
      <c r="G26" s="58"/>
      <c r="H26" s="60"/>
      <c r="I26" s="60"/>
      <c r="J26" s="97"/>
      <c r="K26" s="58"/>
      <c r="L26" s="58"/>
      <c r="M26" s="58"/>
      <c r="N26" s="58"/>
      <c r="O26" s="58"/>
      <c r="P26" s="58"/>
      <c r="Q26" s="58"/>
      <c r="R26" s="58"/>
      <c r="S26" s="58"/>
      <c r="T26" s="58"/>
      <c r="U26" s="58"/>
      <c r="V26" s="58"/>
      <c r="W26" s="58"/>
      <c r="X26" s="58"/>
    </row>
    <row r="27">
      <c r="A27" s="58"/>
      <c r="B27" s="75" t="s">
        <v>196</v>
      </c>
      <c r="G27" s="58"/>
      <c r="H27" s="60"/>
      <c r="I27" s="60"/>
      <c r="J27" s="97"/>
      <c r="K27" s="58"/>
      <c r="L27" s="58"/>
      <c r="M27" s="58"/>
      <c r="N27" s="58"/>
      <c r="O27" s="58"/>
      <c r="P27" s="58"/>
      <c r="Q27" s="58"/>
      <c r="R27" s="58"/>
      <c r="S27" s="58"/>
      <c r="T27" s="58"/>
      <c r="U27" s="58"/>
      <c r="V27" s="58"/>
      <c r="W27" s="58"/>
      <c r="X27" s="58"/>
    </row>
    <row r="28">
      <c r="A28" s="58"/>
      <c r="B28" s="95" t="b">
        <v>0</v>
      </c>
      <c r="C28" s="126" t="s">
        <v>197</v>
      </c>
      <c r="D28" s="86"/>
      <c r="E28" s="86"/>
      <c r="F28" s="86"/>
      <c r="G28" s="58"/>
      <c r="H28" s="60"/>
      <c r="I28" s="60"/>
      <c r="J28" s="97"/>
      <c r="K28" s="58"/>
      <c r="L28" s="58"/>
      <c r="M28" s="58"/>
      <c r="N28" s="58"/>
      <c r="O28" s="58"/>
      <c r="P28" s="58"/>
      <c r="Q28" s="58"/>
      <c r="R28" s="58"/>
      <c r="S28" s="58"/>
      <c r="T28" s="58"/>
      <c r="U28" s="58"/>
      <c r="V28" s="58"/>
      <c r="W28" s="58"/>
      <c r="X28" s="58"/>
    </row>
    <row r="29">
      <c r="A29" s="58"/>
      <c r="B29" s="58"/>
      <c r="C29" s="58"/>
      <c r="D29" s="58"/>
      <c r="E29" s="58"/>
      <c r="F29" s="58"/>
      <c r="G29" s="58"/>
      <c r="H29" s="60"/>
      <c r="I29" s="60"/>
      <c r="J29" s="60"/>
      <c r="K29" s="58"/>
      <c r="L29" s="58"/>
      <c r="M29" s="58"/>
      <c r="N29" s="58"/>
      <c r="O29" s="58"/>
      <c r="P29" s="58"/>
      <c r="Q29" s="58"/>
      <c r="R29" s="58"/>
      <c r="S29" s="58"/>
      <c r="T29" s="58"/>
      <c r="U29" s="58"/>
      <c r="V29" s="58"/>
      <c r="W29" s="58"/>
      <c r="X29" s="58"/>
    </row>
    <row r="30">
      <c r="A30" s="58"/>
      <c r="B30" s="77" t="s">
        <v>198</v>
      </c>
      <c r="G30" s="58"/>
      <c r="H30" s="60"/>
      <c r="I30" s="60"/>
      <c r="J30" s="60"/>
      <c r="K30" s="58"/>
      <c r="L30" s="58"/>
      <c r="M30" s="58"/>
      <c r="N30" s="58"/>
      <c r="O30" s="58"/>
      <c r="P30" s="58"/>
      <c r="Q30" s="58"/>
      <c r="R30" s="58"/>
      <c r="S30" s="58"/>
      <c r="T30" s="58"/>
      <c r="U30" s="58"/>
      <c r="V30" s="58"/>
      <c r="W30" s="58"/>
      <c r="X30" s="58"/>
    </row>
    <row r="31">
      <c r="A31" s="58"/>
      <c r="B31" s="112" t="s">
        <v>187</v>
      </c>
      <c r="C31" s="112" t="s">
        <v>199</v>
      </c>
      <c r="D31" s="109"/>
      <c r="E31" s="109"/>
      <c r="F31" s="109"/>
      <c r="G31" s="127" t="s">
        <v>200</v>
      </c>
      <c r="H31" s="60"/>
      <c r="I31" s="58"/>
      <c r="J31" s="120" t="s">
        <v>189</v>
      </c>
      <c r="K31" s="121"/>
      <c r="L31" s="120" t="s">
        <v>190</v>
      </c>
      <c r="M31" s="58"/>
      <c r="N31" s="64" t="s">
        <v>101</v>
      </c>
      <c r="O31" s="58"/>
      <c r="P31" s="64"/>
      <c r="Q31" s="58"/>
      <c r="R31" s="58"/>
      <c r="S31" s="58"/>
      <c r="T31" s="58"/>
      <c r="U31" s="58"/>
      <c r="V31" s="58"/>
      <c r="W31" s="58"/>
      <c r="X31" s="58"/>
    </row>
    <row r="32">
      <c r="A32" s="58"/>
      <c r="B32" s="95" t="s">
        <v>191</v>
      </c>
      <c r="C32" s="115"/>
      <c r="D32" s="109"/>
      <c r="E32" s="116" t="s">
        <v>181</v>
      </c>
      <c r="F32" s="110"/>
      <c r="G32" s="60"/>
      <c r="H32" s="60"/>
      <c r="I32" s="58"/>
      <c r="J32" s="122"/>
      <c r="K32" s="123"/>
      <c r="L32" s="122"/>
      <c r="M32" s="58"/>
      <c r="O32" s="58"/>
      <c r="Q32" s="58"/>
      <c r="R32" s="75"/>
      <c r="S32" s="58"/>
      <c r="T32" s="58"/>
      <c r="U32" s="58"/>
      <c r="V32" s="58"/>
      <c r="W32" s="58"/>
      <c r="X32" s="58"/>
    </row>
    <row r="33">
      <c r="A33" s="58"/>
      <c r="B33" s="95" t="s">
        <v>192</v>
      </c>
      <c r="C33" s="115"/>
      <c r="D33" s="109"/>
      <c r="E33" s="58"/>
      <c r="F33" s="58"/>
      <c r="G33" s="122"/>
      <c r="H33" s="60"/>
      <c r="I33" s="58"/>
      <c r="J33" s="122"/>
      <c r="K33" s="123"/>
      <c r="L33" s="122"/>
      <c r="M33" s="58"/>
      <c r="O33" s="58"/>
      <c r="Q33" s="58"/>
      <c r="S33" s="58"/>
      <c r="T33" s="58"/>
      <c r="U33" s="58"/>
      <c r="V33" s="58"/>
      <c r="W33" s="58"/>
      <c r="X33" s="58"/>
    </row>
    <row r="34">
      <c r="A34" s="58"/>
      <c r="B34" s="95" t="s">
        <v>193</v>
      </c>
      <c r="C34" s="115"/>
      <c r="D34" s="109"/>
      <c r="E34" s="58"/>
      <c r="F34" s="58"/>
      <c r="G34" s="122"/>
      <c r="H34" s="60"/>
      <c r="I34" s="58"/>
      <c r="J34" s="122"/>
      <c r="K34" s="123"/>
      <c r="L34" s="122"/>
      <c r="M34" s="58"/>
      <c r="O34" s="58"/>
      <c r="Q34" s="58"/>
      <c r="S34" s="58"/>
      <c r="T34" s="58"/>
      <c r="U34" s="58"/>
      <c r="V34" s="58"/>
      <c r="W34" s="58"/>
      <c r="X34" s="58"/>
    </row>
    <row r="35">
      <c r="A35" s="58"/>
      <c r="B35" s="95" t="s">
        <v>194</v>
      </c>
      <c r="C35" s="115"/>
      <c r="D35" s="109"/>
      <c r="E35" s="58"/>
      <c r="F35" s="58"/>
      <c r="G35" s="122"/>
      <c r="H35" s="60"/>
      <c r="I35" s="58"/>
      <c r="J35" s="122"/>
      <c r="K35" s="123"/>
      <c r="L35" s="122"/>
      <c r="M35" s="58"/>
      <c r="O35" s="58"/>
      <c r="Q35" s="58"/>
      <c r="R35" s="95"/>
      <c r="S35" s="58"/>
      <c r="T35" s="58"/>
      <c r="U35" s="58"/>
      <c r="V35" s="58"/>
      <c r="W35" s="58"/>
      <c r="X35" s="58"/>
      <c r="AY35" s="70"/>
      <c r="AZ35" s="70"/>
    </row>
    <row r="36">
      <c r="A36" s="58"/>
      <c r="B36" s="128" t="s">
        <v>201</v>
      </c>
      <c r="C36" s="115"/>
      <c r="D36" s="109"/>
      <c r="E36" s="58"/>
      <c r="F36" s="58"/>
      <c r="G36" s="122"/>
      <c r="H36" s="60"/>
      <c r="I36" s="58"/>
      <c r="J36" s="122"/>
      <c r="K36" s="123"/>
      <c r="L36" s="122"/>
      <c r="M36" s="58"/>
      <c r="O36" s="58"/>
      <c r="Q36" s="58"/>
      <c r="R36" s="95"/>
      <c r="S36" s="58"/>
      <c r="T36" s="58"/>
      <c r="U36" s="58"/>
      <c r="V36" s="58"/>
      <c r="W36" s="58"/>
      <c r="X36" s="58"/>
      <c r="AY36" s="70"/>
      <c r="AZ36" s="70"/>
    </row>
    <row r="37">
      <c r="A37" s="58"/>
      <c r="B37" s="128" t="s">
        <v>202</v>
      </c>
      <c r="C37" s="115"/>
      <c r="D37" s="109"/>
      <c r="E37" s="58"/>
      <c r="F37" s="58"/>
      <c r="G37" s="122"/>
      <c r="H37" s="60"/>
      <c r="I37" s="58"/>
      <c r="J37" s="122"/>
      <c r="K37" s="125"/>
      <c r="L37" s="122"/>
      <c r="M37" s="58"/>
      <c r="N37" s="58"/>
      <c r="O37" s="58"/>
      <c r="P37" s="58"/>
      <c r="Q37" s="58"/>
      <c r="R37" s="58"/>
      <c r="S37" s="58"/>
      <c r="T37" s="58"/>
      <c r="U37" s="58"/>
      <c r="V37" s="58"/>
      <c r="W37" s="58"/>
      <c r="X37" s="58"/>
      <c r="AY37" s="70"/>
      <c r="AZ37" s="70"/>
    </row>
    <row r="38">
      <c r="A38" s="58"/>
      <c r="B38" s="128" t="s">
        <v>203</v>
      </c>
      <c r="C38" s="115"/>
      <c r="D38" s="109"/>
      <c r="E38" s="58"/>
      <c r="F38" s="58"/>
      <c r="G38" s="122"/>
      <c r="H38" s="60"/>
      <c r="I38" s="58"/>
      <c r="J38" s="122"/>
      <c r="K38" s="58"/>
      <c r="L38" s="129"/>
      <c r="M38" s="58"/>
      <c r="N38" s="58"/>
      <c r="O38" s="58"/>
      <c r="P38" s="58"/>
      <c r="Q38" s="58"/>
      <c r="R38" s="58"/>
      <c r="S38" s="58"/>
      <c r="T38" s="58"/>
      <c r="U38" s="58"/>
      <c r="V38" s="58"/>
      <c r="W38" s="58"/>
      <c r="X38" s="58"/>
      <c r="AY38" s="70"/>
      <c r="AZ38" s="70"/>
    </row>
    <row r="39">
      <c r="A39" s="58"/>
      <c r="B39" s="69"/>
      <c r="C39" s="124"/>
      <c r="D39" s="109"/>
      <c r="E39" s="95"/>
      <c r="F39" s="95"/>
      <c r="G39" s="58"/>
      <c r="H39" s="60"/>
      <c r="I39" s="95"/>
      <c r="J39" s="95"/>
      <c r="K39" s="58"/>
      <c r="L39" s="58"/>
      <c r="M39" s="58"/>
      <c r="N39" s="58"/>
      <c r="O39" s="95"/>
      <c r="P39" s="95"/>
      <c r="Q39" s="95"/>
      <c r="R39" s="58"/>
      <c r="S39" s="58"/>
      <c r="T39" s="58"/>
      <c r="U39" s="58"/>
      <c r="V39" s="58"/>
      <c r="W39" s="58"/>
      <c r="X39" s="58"/>
      <c r="AY39" s="70"/>
      <c r="AZ39" s="70"/>
    </row>
    <row r="40">
      <c r="A40" s="58"/>
      <c r="B40" s="130"/>
      <c r="C40" s="130"/>
      <c r="D40" s="130"/>
      <c r="E40" s="75"/>
      <c r="F40" s="58"/>
      <c r="G40" s="58"/>
      <c r="H40" s="60"/>
      <c r="I40" s="60"/>
      <c r="J40" s="60"/>
      <c r="K40" s="58"/>
      <c r="L40" s="58"/>
      <c r="M40" s="58"/>
      <c r="N40" s="58"/>
      <c r="O40" s="58"/>
      <c r="P40" s="58"/>
      <c r="Q40" s="58"/>
      <c r="R40" s="58"/>
      <c r="S40" s="58"/>
      <c r="T40" s="58"/>
      <c r="U40" s="58"/>
      <c r="V40" s="58"/>
      <c r="W40" s="58"/>
      <c r="X40" s="58"/>
      <c r="AZ40" s="74"/>
    </row>
    <row r="41">
      <c r="A41" s="71"/>
      <c r="B41" s="75" t="s">
        <v>196</v>
      </c>
      <c r="G41" s="58"/>
      <c r="H41" s="60"/>
      <c r="I41" s="60"/>
      <c r="J41" s="60"/>
      <c r="K41" s="58"/>
      <c r="L41" s="58"/>
      <c r="M41" s="58"/>
      <c r="N41" s="58"/>
      <c r="O41" s="58"/>
      <c r="P41" s="58"/>
      <c r="Q41" s="58"/>
      <c r="R41" s="58"/>
      <c r="S41" s="71"/>
      <c r="T41" s="71"/>
      <c r="U41" s="71"/>
      <c r="V41" s="71"/>
      <c r="W41" s="71"/>
      <c r="X41" s="58"/>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3"/>
      <c r="AY41" s="73"/>
      <c r="AZ41" s="73"/>
      <c r="BA41" s="72"/>
      <c r="BB41" s="72"/>
      <c r="BC41" s="73"/>
      <c r="BD41" s="72"/>
      <c r="BE41" s="73"/>
      <c r="BF41" s="73"/>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row>
    <row r="42">
      <c r="A42" s="58"/>
      <c r="B42" s="95" t="b">
        <v>0</v>
      </c>
      <c r="C42" s="126" t="s">
        <v>197</v>
      </c>
      <c r="D42" s="86"/>
      <c r="E42" s="86"/>
      <c r="F42" s="86"/>
      <c r="G42" s="58"/>
      <c r="H42" s="60"/>
      <c r="I42" s="60"/>
      <c r="J42" s="60"/>
      <c r="K42" s="58"/>
      <c r="L42" s="58"/>
      <c r="M42" s="58"/>
      <c r="N42" s="58"/>
      <c r="O42" s="58"/>
      <c r="P42" s="58"/>
      <c r="Q42" s="58"/>
      <c r="R42" s="58"/>
      <c r="S42" s="58"/>
      <c r="T42" s="58"/>
      <c r="U42" s="58"/>
      <c r="V42" s="58"/>
      <c r="W42" s="58"/>
      <c r="X42" s="58"/>
      <c r="AY42" s="70"/>
      <c r="AZ42" s="74"/>
    </row>
    <row r="43">
      <c r="A43" s="58"/>
      <c r="B43" s="75"/>
      <c r="C43" s="75"/>
      <c r="D43" s="75"/>
      <c r="E43" s="75"/>
      <c r="F43" s="75"/>
      <c r="G43" s="58"/>
      <c r="H43" s="60"/>
      <c r="I43" s="60"/>
      <c r="J43" s="60"/>
      <c r="K43" s="58"/>
      <c r="L43" s="58"/>
      <c r="M43" s="58"/>
      <c r="N43" s="58"/>
      <c r="O43" s="58"/>
      <c r="P43" s="58"/>
      <c r="Q43" s="58"/>
      <c r="R43" s="58"/>
      <c r="S43" s="58"/>
      <c r="T43" s="58"/>
      <c r="U43" s="58"/>
      <c r="V43" s="58"/>
      <c r="W43" s="58"/>
      <c r="X43" s="58"/>
      <c r="AY43" s="70"/>
      <c r="AZ43" s="74"/>
    </row>
    <row r="44">
      <c r="A44" s="58"/>
      <c r="B44" s="96" t="s">
        <v>204</v>
      </c>
      <c r="G44" s="58"/>
      <c r="H44" s="60"/>
      <c r="I44" s="60"/>
      <c r="J44" s="60"/>
      <c r="K44" s="58"/>
      <c r="L44" s="58"/>
      <c r="M44" s="58"/>
      <c r="N44" s="58"/>
      <c r="O44" s="58"/>
      <c r="P44" s="58"/>
      <c r="Q44" s="58"/>
      <c r="R44" s="58"/>
      <c r="S44" s="58"/>
      <c r="T44" s="58"/>
      <c r="U44" s="58"/>
      <c r="V44" s="58"/>
      <c r="W44" s="58"/>
      <c r="X44" s="58"/>
      <c r="AY44" s="70"/>
      <c r="AZ44" s="74"/>
    </row>
    <row r="45">
      <c r="A45" s="58"/>
      <c r="B45" s="112" t="s">
        <v>187</v>
      </c>
      <c r="C45" s="112" t="s">
        <v>205</v>
      </c>
      <c r="D45" s="109"/>
      <c r="E45" s="109"/>
      <c r="F45" s="109"/>
      <c r="G45" s="58"/>
      <c r="H45" s="60"/>
      <c r="I45" s="60"/>
      <c r="J45" s="60"/>
      <c r="K45" s="58"/>
      <c r="L45" s="131" t="s">
        <v>97</v>
      </c>
      <c r="M45" s="58"/>
      <c r="N45" s="64" t="s">
        <v>101</v>
      </c>
      <c r="O45" s="58"/>
      <c r="P45" s="58"/>
      <c r="Q45" s="58"/>
      <c r="R45" s="75"/>
      <c r="S45" s="58"/>
      <c r="T45" s="58"/>
      <c r="U45" s="58"/>
      <c r="V45" s="58"/>
      <c r="W45" s="58"/>
      <c r="X45" s="58"/>
      <c r="AY45" s="70"/>
      <c r="AZ45" s="74"/>
    </row>
    <row r="46">
      <c r="A46" s="58"/>
      <c r="B46" s="95" t="s">
        <v>192</v>
      </c>
      <c r="C46" s="115"/>
      <c r="D46" s="109"/>
      <c r="E46" s="116" t="s">
        <v>181</v>
      </c>
      <c r="F46" s="110"/>
      <c r="G46" s="58"/>
      <c r="H46" s="60"/>
      <c r="I46" s="60"/>
      <c r="J46" s="60"/>
      <c r="K46" s="58"/>
      <c r="L46" s="69"/>
      <c r="M46" s="58"/>
      <c r="O46" s="58"/>
      <c r="Q46" s="58"/>
      <c r="S46" s="58"/>
      <c r="T46" s="58"/>
      <c r="U46" s="58"/>
      <c r="V46" s="58"/>
      <c r="W46" s="58"/>
      <c r="X46" s="58"/>
      <c r="AY46" s="70"/>
      <c r="AZ46" s="74"/>
    </row>
    <row r="47">
      <c r="A47" s="58"/>
      <c r="B47" s="95" t="s">
        <v>193</v>
      </c>
      <c r="C47" s="115"/>
      <c r="D47" s="109"/>
      <c r="E47" s="58"/>
      <c r="F47" s="58"/>
      <c r="G47" s="58"/>
      <c r="H47" s="60"/>
      <c r="I47" s="60"/>
      <c r="J47" s="60"/>
      <c r="K47" s="58"/>
      <c r="L47" s="69"/>
      <c r="M47" s="58"/>
      <c r="O47" s="58"/>
      <c r="P47" s="58"/>
      <c r="Q47" s="58"/>
      <c r="S47" s="58"/>
      <c r="T47" s="58"/>
      <c r="U47" s="58"/>
      <c r="V47" s="58"/>
      <c r="W47" s="58"/>
      <c r="X47" s="58"/>
      <c r="AY47" s="70"/>
      <c r="AZ47" s="74"/>
    </row>
    <row r="48">
      <c r="A48" s="58"/>
      <c r="B48" s="95" t="s">
        <v>194</v>
      </c>
      <c r="C48" s="115"/>
      <c r="D48" s="109"/>
      <c r="E48" s="58"/>
      <c r="F48" s="58"/>
      <c r="G48" s="58"/>
      <c r="H48" s="60"/>
      <c r="I48" s="60"/>
      <c r="J48" s="60"/>
      <c r="K48" s="58"/>
      <c r="L48" s="69"/>
      <c r="M48" s="58"/>
      <c r="O48" s="58"/>
      <c r="P48" s="58"/>
      <c r="Q48" s="58"/>
      <c r="R48" s="95"/>
      <c r="S48" s="58"/>
      <c r="T48" s="58"/>
      <c r="U48" s="58"/>
      <c r="V48" s="58"/>
      <c r="W48" s="58"/>
      <c r="X48" s="58"/>
      <c r="AY48" s="70"/>
      <c r="AZ48" s="74"/>
    </row>
    <row r="49">
      <c r="A49" s="58"/>
      <c r="B49" s="95" t="s">
        <v>206</v>
      </c>
      <c r="C49" s="115"/>
      <c r="D49" s="109"/>
      <c r="E49" s="58"/>
      <c r="F49" s="58"/>
      <c r="G49" s="58"/>
      <c r="H49" s="60"/>
      <c r="I49" s="60"/>
      <c r="J49" s="60"/>
      <c r="K49" s="58"/>
      <c r="L49" s="69"/>
      <c r="M49" s="58"/>
      <c r="O49" s="58"/>
      <c r="P49" s="58"/>
      <c r="Q49" s="58"/>
      <c r="R49" s="58"/>
      <c r="S49" s="58"/>
      <c r="T49" s="58"/>
      <c r="U49" s="58"/>
      <c r="V49" s="58"/>
      <c r="W49" s="58"/>
      <c r="X49" s="58"/>
      <c r="AZ49" s="74"/>
    </row>
    <row r="50">
      <c r="A50" s="58"/>
      <c r="B50" s="128" t="s">
        <v>207</v>
      </c>
      <c r="C50" s="115"/>
      <c r="D50" s="109"/>
      <c r="E50" s="58"/>
      <c r="F50" s="58"/>
      <c r="G50" s="58"/>
      <c r="H50" s="60"/>
      <c r="I50" s="60"/>
      <c r="J50" s="60"/>
      <c r="K50" s="58"/>
      <c r="L50" s="69"/>
      <c r="M50" s="58"/>
      <c r="O50" s="58"/>
      <c r="P50" s="58"/>
      <c r="Q50" s="58"/>
      <c r="R50" s="58"/>
      <c r="S50" s="58"/>
      <c r="T50" s="58"/>
      <c r="U50" s="58"/>
      <c r="V50" s="58"/>
      <c r="W50" s="58"/>
      <c r="X50" s="58"/>
      <c r="AZ50" s="74"/>
    </row>
    <row r="51">
      <c r="A51" s="58"/>
      <c r="B51" s="128" t="s">
        <v>208</v>
      </c>
      <c r="C51" s="115"/>
      <c r="D51" s="109"/>
      <c r="E51" s="58"/>
      <c r="F51" s="58"/>
      <c r="G51" s="58"/>
      <c r="H51" s="60"/>
      <c r="I51" s="60"/>
      <c r="J51" s="60"/>
      <c r="K51" s="58"/>
      <c r="L51" s="69"/>
      <c r="M51" s="58"/>
      <c r="O51" s="58"/>
      <c r="P51" s="58"/>
      <c r="Q51" s="58"/>
      <c r="R51" s="58"/>
      <c r="S51" s="58"/>
      <c r="T51" s="58"/>
      <c r="U51" s="58"/>
      <c r="V51" s="58"/>
      <c r="W51" s="58"/>
      <c r="X51" s="58"/>
      <c r="AZ51" s="74"/>
    </row>
    <row r="52">
      <c r="A52" s="132"/>
      <c r="B52" s="128" t="s">
        <v>209</v>
      </c>
      <c r="C52" s="133"/>
      <c r="D52" s="109"/>
      <c r="E52" s="132"/>
      <c r="F52" s="132"/>
      <c r="G52" s="132"/>
      <c r="H52" s="134"/>
      <c r="I52" s="134"/>
      <c r="J52" s="134"/>
      <c r="K52" s="132"/>
      <c r="L52" s="135"/>
      <c r="M52" s="132"/>
      <c r="N52" s="64"/>
      <c r="O52" s="132"/>
      <c r="P52" s="132"/>
      <c r="Q52" s="132"/>
      <c r="R52" s="132"/>
      <c r="S52" s="132"/>
      <c r="T52" s="132"/>
      <c r="U52" s="132"/>
      <c r="V52" s="132"/>
      <c r="W52" s="132"/>
      <c r="X52" s="132"/>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7"/>
      <c r="BA52" s="136"/>
      <c r="BB52" s="136"/>
      <c r="BC52" s="136"/>
      <c r="BD52" s="136"/>
      <c r="BE52" s="136"/>
      <c r="BF52" s="136"/>
      <c r="BG52" s="136"/>
      <c r="BH52" s="136"/>
      <c r="BI52" s="136"/>
      <c r="BJ52" s="136"/>
      <c r="BK52" s="136"/>
      <c r="BL52" s="136"/>
      <c r="BM52" s="136"/>
      <c r="BN52" s="136"/>
      <c r="BO52" s="136"/>
      <c r="BP52" s="136"/>
      <c r="BQ52" s="136"/>
      <c r="BR52" s="136"/>
      <c r="BS52" s="136"/>
      <c r="BT52" s="136"/>
      <c r="BU52" s="136"/>
      <c r="BV52" s="136"/>
      <c r="BW52" s="136"/>
      <c r="BX52" s="136"/>
      <c r="BY52" s="136"/>
      <c r="BZ52" s="136"/>
      <c r="CA52" s="136"/>
      <c r="CB52" s="136"/>
      <c r="CC52" s="136"/>
      <c r="CD52" s="136"/>
      <c r="CE52" s="136"/>
      <c r="CF52" s="136"/>
      <c r="CG52" s="136"/>
      <c r="CH52" s="136"/>
      <c r="CI52" s="136"/>
      <c r="CJ52" s="136"/>
      <c r="CK52" s="136"/>
      <c r="CL52" s="136"/>
      <c r="CM52" s="136"/>
      <c r="CN52" s="136"/>
    </row>
    <row r="53">
      <c r="A53" s="132"/>
      <c r="B53" s="96" t="s">
        <v>210</v>
      </c>
      <c r="C53" s="133"/>
      <c r="D53" s="109"/>
      <c r="E53" s="132"/>
      <c r="F53" s="132"/>
      <c r="G53" s="132"/>
      <c r="H53" s="134"/>
      <c r="I53" s="134"/>
      <c r="J53" s="134"/>
      <c r="K53" s="132"/>
      <c r="L53" s="135"/>
      <c r="M53" s="132"/>
      <c r="N53" s="64"/>
      <c r="O53" s="132"/>
      <c r="P53" s="132"/>
      <c r="Q53" s="132"/>
      <c r="R53" s="132"/>
      <c r="S53" s="132"/>
      <c r="T53" s="132"/>
      <c r="U53" s="132"/>
      <c r="V53" s="132"/>
      <c r="W53" s="132"/>
      <c r="X53" s="132"/>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7"/>
      <c r="BA53" s="136"/>
      <c r="BB53" s="136"/>
      <c r="BC53" s="136"/>
      <c r="BD53" s="136"/>
      <c r="BE53" s="136"/>
      <c r="BF53" s="136"/>
      <c r="BG53" s="136"/>
      <c r="BH53" s="136"/>
      <c r="BI53" s="136"/>
      <c r="BJ53" s="136"/>
      <c r="BK53" s="136"/>
      <c r="BL53" s="136"/>
      <c r="BM53" s="136"/>
      <c r="BN53" s="136"/>
      <c r="BO53" s="136"/>
      <c r="BP53" s="136"/>
      <c r="BQ53" s="136"/>
      <c r="BR53" s="136"/>
      <c r="BS53" s="136"/>
      <c r="BT53" s="136"/>
      <c r="BU53" s="136"/>
      <c r="BV53" s="136"/>
      <c r="BW53" s="136"/>
      <c r="BX53" s="136"/>
      <c r="BY53" s="136"/>
      <c r="BZ53" s="136"/>
      <c r="CA53" s="136"/>
      <c r="CB53" s="136"/>
      <c r="CC53" s="136"/>
      <c r="CD53" s="136"/>
      <c r="CE53" s="136"/>
      <c r="CF53" s="136"/>
      <c r="CG53" s="136"/>
      <c r="CH53" s="136"/>
      <c r="CI53" s="136"/>
      <c r="CJ53" s="136"/>
      <c r="CK53" s="136"/>
      <c r="CL53" s="136"/>
      <c r="CM53" s="136"/>
      <c r="CN53" s="136"/>
    </row>
    <row r="54">
      <c r="A54" s="58"/>
      <c r="B54" s="69"/>
      <c r="C54" s="124"/>
      <c r="D54" s="109"/>
      <c r="E54" s="58"/>
      <c r="F54" s="58"/>
      <c r="G54" s="58"/>
      <c r="H54" s="60"/>
      <c r="I54" s="60"/>
      <c r="J54" s="60"/>
      <c r="K54" s="58"/>
      <c r="L54" s="58"/>
      <c r="M54" s="58"/>
      <c r="N54" s="64"/>
      <c r="O54" s="58"/>
      <c r="P54" s="58"/>
      <c r="Q54" s="58"/>
      <c r="R54" s="58"/>
      <c r="S54" s="58"/>
      <c r="T54" s="58"/>
      <c r="U54" s="58"/>
      <c r="V54" s="58"/>
      <c r="W54" s="58"/>
      <c r="X54" s="58"/>
      <c r="AZ54" s="74"/>
    </row>
    <row r="55">
      <c r="A55" s="58"/>
      <c r="B55" s="58"/>
      <c r="C55" s="58"/>
      <c r="D55" s="58"/>
      <c r="E55" s="58"/>
      <c r="F55" s="58"/>
      <c r="G55" s="58"/>
      <c r="H55" s="60"/>
      <c r="I55" s="60"/>
      <c r="J55" s="60"/>
      <c r="K55" s="58"/>
      <c r="L55" s="58"/>
      <c r="M55" s="58"/>
      <c r="N55" s="64"/>
      <c r="O55" s="58"/>
      <c r="P55" s="58"/>
      <c r="Q55" s="58"/>
      <c r="R55" s="58"/>
      <c r="S55" s="58"/>
      <c r="T55" s="58"/>
      <c r="U55" s="58"/>
      <c r="V55" s="58"/>
      <c r="W55" s="58"/>
      <c r="X55" s="58"/>
      <c r="AZ55" s="74"/>
    </row>
    <row r="56">
      <c r="A56" s="58"/>
      <c r="B56" s="75" t="s">
        <v>196</v>
      </c>
      <c r="G56" s="58"/>
      <c r="H56" s="60"/>
      <c r="I56" s="60"/>
      <c r="J56" s="60"/>
      <c r="K56" s="58"/>
      <c r="L56" s="58"/>
      <c r="M56" s="58"/>
      <c r="N56" s="58"/>
      <c r="O56" s="58"/>
      <c r="P56" s="58"/>
      <c r="Q56" s="58"/>
      <c r="R56" s="95"/>
      <c r="S56" s="58"/>
      <c r="T56" s="58"/>
      <c r="U56" s="58"/>
      <c r="V56" s="58"/>
      <c r="W56" s="58"/>
      <c r="X56" s="58"/>
    </row>
    <row r="57">
      <c r="A57" s="58"/>
      <c r="B57" s="95" t="b">
        <v>0</v>
      </c>
      <c r="C57" s="126" t="s">
        <v>197</v>
      </c>
      <c r="D57" s="86"/>
      <c r="E57" s="86"/>
      <c r="F57" s="86"/>
      <c r="G57" s="58"/>
      <c r="H57" s="60"/>
      <c r="I57" s="60"/>
      <c r="J57" s="60"/>
      <c r="K57" s="58"/>
      <c r="L57" s="58"/>
      <c r="M57" s="58"/>
      <c r="N57" s="58"/>
      <c r="O57" s="58"/>
      <c r="P57" s="58"/>
      <c r="Q57" s="58"/>
      <c r="R57" s="58"/>
      <c r="S57" s="58"/>
      <c r="T57" s="58"/>
      <c r="U57" s="58"/>
      <c r="V57" s="58"/>
      <c r="W57" s="58"/>
      <c r="X57" s="58"/>
    </row>
    <row r="58">
      <c r="A58" s="58"/>
      <c r="B58" s="75"/>
      <c r="C58" s="75"/>
      <c r="D58" s="75"/>
      <c r="E58" s="75"/>
      <c r="F58" s="75"/>
      <c r="G58" s="58"/>
      <c r="H58" s="60"/>
      <c r="I58" s="60"/>
      <c r="J58" s="60"/>
      <c r="K58" s="58"/>
      <c r="L58" s="58"/>
      <c r="M58" s="58"/>
      <c r="N58" s="58"/>
      <c r="O58" s="58"/>
      <c r="P58" s="58"/>
      <c r="Q58" s="58"/>
      <c r="R58" s="58"/>
      <c r="S58" s="58"/>
      <c r="T58" s="58"/>
      <c r="U58" s="58"/>
      <c r="V58" s="58"/>
      <c r="W58" s="58"/>
      <c r="X58" s="58"/>
    </row>
    <row r="59">
      <c r="A59" s="58"/>
      <c r="B59" s="96" t="s">
        <v>211</v>
      </c>
      <c r="G59" s="58"/>
      <c r="H59" s="60"/>
      <c r="I59" s="60"/>
      <c r="J59" s="60"/>
      <c r="K59" s="58"/>
      <c r="L59" s="58"/>
      <c r="M59" s="58"/>
      <c r="N59" s="58"/>
      <c r="O59" s="58"/>
      <c r="P59" s="58"/>
      <c r="Q59" s="58"/>
      <c r="R59" s="95"/>
      <c r="S59" s="58"/>
      <c r="T59" s="58"/>
      <c r="U59" s="58"/>
      <c r="V59" s="58"/>
      <c r="W59" s="58"/>
      <c r="X59" s="58"/>
      <c r="AY59" s="70"/>
      <c r="AZ59" s="74"/>
    </row>
    <row r="60">
      <c r="A60" s="58"/>
      <c r="B60" s="138" t="s">
        <v>106</v>
      </c>
      <c r="C60" s="139" t="s">
        <v>107</v>
      </c>
      <c r="D60" s="96"/>
      <c r="E60" s="96"/>
      <c r="F60" s="96"/>
      <c r="G60" s="58"/>
      <c r="H60" s="60"/>
      <c r="I60" s="60"/>
      <c r="J60" s="60"/>
      <c r="K60" s="58"/>
      <c r="L60" s="58"/>
      <c r="M60" s="58"/>
      <c r="N60" s="58"/>
      <c r="O60" s="58"/>
      <c r="P60" s="58"/>
      <c r="Q60" s="58"/>
      <c r="R60" s="58"/>
      <c r="S60" s="58"/>
      <c r="T60" s="58"/>
      <c r="U60" s="58"/>
      <c r="V60" s="58"/>
      <c r="W60" s="58"/>
      <c r="X60" s="58"/>
    </row>
    <row r="61">
      <c r="A61" s="58"/>
      <c r="B61" s="140" t="b">
        <v>0</v>
      </c>
      <c r="C61" s="141" t="b">
        <v>0</v>
      </c>
      <c r="D61" s="96"/>
      <c r="E61" s="96"/>
      <c r="F61" s="96"/>
      <c r="G61" s="58"/>
      <c r="H61" s="60"/>
      <c r="I61" s="60"/>
      <c r="J61" s="60"/>
      <c r="K61" s="58"/>
      <c r="L61" s="58"/>
      <c r="M61" s="58"/>
      <c r="N61" s="58"/>
      <c r="O61" s="58"/>
      <c r="P61" s="58"/>
      <c r="Q61" s="58"/>
      <c r="R61" s="58"/>
      <c r="S61" s="58"/>
      <c r="T61" s="58"/>
      <c r="U61" s="58"/>
      <c r="V61" s="58"/>
      <c r="W61" s="58"/>
      <c r="X61" s="58"/>
    </row>
    <row r="62">
      <c r="A62" s="58"/>
      <c r="B62" s="96"/>
      <c r="C62" s="96"/>
      <c r="D62" s="96"/>
      <c r="E62" s="96"/>
      <c r="F62" s="96"/>
      <c r="G62" s="58"/>
      <c r="H62" s="60"/>
      <c r="I62" s="60"/>
      <c r="J62" s="60"/>
      <c r="K62" s="58"/>
      <c r="L62" s="58"/>
      <c r="M62" s="58"/>
      <c r="N62" s="58"/>
      <c r="O62" s="58"/>
      <c r="P62" s="58"/>
      <c r="Q62" s="58"/>
      <c r="R62" s="58"/>
      <c r="S62" s="58"/>
      <c r="T62" s="58"/>
      <c r="U62" s="58"/>
      <c r="V62" s="58"/>
      <c r="W62" s="58"/>
      <c r="X62" s="58"/>
    </row>
    <row r="63">
      <c r="A63" s="58"/>
      <c r="B63" s="96" t="s">
        <v>212</v>
      </c>
      <c r="G63" s="58"/>
      <c r="H63" s="60"/>
      <c r="I63" s="60"/>
      <c r="J63" s="60"/>
      <c r="K63" s="58"/>
      <c r="L63" s="58"/>
      <c r="M63" s="58"/>
      <c r="N63" s="58"/>
      <c r="O63" s="58"/>
      <c r="P63" s="58"/>
      <c r="Q63" s="58"/>
      <c r="R63" s="95"/>
      <c r="S63" s="58"/>
      <c r="T63" s="58"/>
      <c r="U63" s="58"/>
      <c r="V63" s="58"/>
      <c r="W63" s="58"/>
      <c r="X63" s="58"/>
      <c r="AY63" s="70"/>
      <c r="AZ63" s="74"/>
    </row>
    <row r="64">
      <c r="A64" s="58"/>
      <c r="B64" s="142" t="s">
        <v>187</v>
      </c>
      <c r="C64" s="142" t="s">
        <v>213</v>
      </c>
      <c r="D64" s="143" t="s">
        <v>214</v>
      </c>
      <c r="E64" s="143" t="s">
        <v>215</v>
      </c>
      <c r="F64" s="143" t="s">
        <v>216</v>
      </c>
      <c r="G64" s="58"/>
      <c r="H64" s="60"/>
      <c r="I64" s="60"/>
      <c r="J64" s="60"/>
      <c r="K64" s="58"/>
      <c r="L64" s="58"/>
      <c r="M64" s="58"/>
      <c r="N64" s="58"/>
      <c r="O64" s="58"/>
      <c r="P64" s="58"/>
      <c r="Q64" s="58"/>
      <c r="R64" s="58"/>
      <c r="S64" s="58"/>
      <c r="T64" s="58"/>
      <c r="U64" s="58"/>
      <c r="V64" s="58"/>
      <c r="W64" s="58"/>
      <c r="X64" s="58"/>
    </row>
    <row r="65">
      <c r="A65" s="58"/>
      <c r="B65" s="128" t="s">
        <v>191</v>
      </c>
      <c r="C65" s="144"/>
      <c r="D65" s="144"/>
      <c r="E65" s="144"/>
      <c r="F65" s="144"/>
      <c r="G65" s="58"/>
      <c r="H65" s="60"/>
      <c r="I65" s="60"/>
      <c r="J65" s="60"/>
      <c r="K65" s="58"/>
      <c r="L65" s="58"/>
      <c r="M65" s="58"/>
      <c r="N65" s="58"/>
      <c r="O65" s="58"/>
      <c r="P65" s="58"/>
      <c r="Q65" s="58"/>
      <c r="R65" s="58"/>
      <c r="S65" s="58"/>
      <c r="T65" s="58"/>
      <c r="U65" s="58"/>
      <c r="V65" s="58"/>
      <c r="W65" s="58"/>
      <c r="X65" s="58"/>
    </row>
    <row r="66">
      <c r="A66" s="58"/>
      <c r="B66" s="128" t="s">
        <v>192</v>
      </c>
      <c r="C66" s="144"/>
      <c r="D66" s="144"/>
      <c r="E66" s="144"/>
      <c r="F66" s="144"/>
      <c r="G66" s="58"/>
      <c r="H66" s="60"/>
      <c r="I66" s="60"/>
      <c r="J66" s="60"/>
      <c r="K66" s="58"/>
      <c r="L66" s="58"/>
      <c r="M66" s="58"/>
      <c r="N66" s="58"/>
      <c r="O66" s="58"/>
      <c r="P66" s="58"/>
      <c r="Q66" s="58"/>
      <c r="R66" s="58"/>
      <c r="S66" s="58"/>
      <c r="T66" s="58"/>
      <c r="U66" s="58"/>
      <c r="V66" s="58"/>
      <c r="W66" s="58"/>
      <c r="X66" s="58"/>
    </row>
    <row r="67">
      <c r="A67" s="58"/>
      <c r="B67" s="128" t="s">
        <v>193</v>
      </c>
      <c r="C67" s="144"/>
      <c r="D67" s="144"/>
      <c r="E67" s="144"/>
      <c r="F67" s="144"/>
      <c r="G67" s="58"/>
      <c r="H67" s="60"/>
      <c r="I67" s="60"/>
      <c r="J67" s="60"/>
      <c r="K67" s="58"/>
      <c r="L67" s="58"/>
      <c r="M67" s="58"/>
      <c r="N67" s="58"/>
      <c r="O67" s="58"/>
      <c r="P67" s="58"/>
      <c r="Q67" s="58"/>
      <c r="R67" s="58"/>
      <c r="S67" s="58"/>
      <c r="T67" s="58"/>
      <c r="U67" s="58"/>
      <c r="V67" s="58"/>
      <c r="W67" s="58"/>
      <c r="X67" s="58"/>
    </row>
    <row r="68">
      <c r="A68" s="58"/>
      <c r="B68" s="128" t="s">
        <v>194</v>
      </c>
      <c r="C68" s="144"/>
      <c r="D68" s="144"/>
      <c r="E68" s="144"/>
      <c r="F68" s="144"/>
      <c r="G68" s="58"/>
      <c r="H68" s="60"/>
      <c r="I68" s="60"/>
      <c r="J68" s="60"/>
      <c r="K68" s="58"/>
      <c r="L68" s="58"/>
      <c r="M68" s="58"/>
      <c r="N68" s="58"/>
      <c r="O68" s="58"/>
      <c r="P68" s="58"/>
      <c r="Q68" s="58"/>
      <c r="R68" s="58"/>
      <c r="S68" s="58"/>
      <c r="T68" s="58"/>
      <c r="U68" s="58"/>
      <c r="V68" s="58"/>
      <c r="W68" s="58"/>
      <c r="X68" s="58"/>
    </row>
    <row r="69">
      <c r="A69" s="58"/>
      <c r="B69" s="128" t="s">
        <v>195</v>
      </c>
      <c r="C69" s="144"/>
      <c r="D69" s="144"/>
      <c r="E69" s="144"/>
      <c r="F69" s="144"/>
      <c r="G69" s="58"/>
      <c r="H69" s="60"/>
      <c r="I69" s="60"/>
      <c r="J69" s="60"/>
      <c r="K69" s="58"/>
      <c r="L69" s="58"/>
      <c r="M69" s="58"/>
      <c r="N69" s="58"/>
      <c r="O69" s="58"/>
      <c r="P69" s="58"/>
      <c r="Q69" s="58"/>
      <c r="R69" s="58"/>
      <c r="S69" s="58"/>
      <c r="T69" s="58"/>
      <c r="U69" s="58"/>
      <c r="V69" s="58"/>
      <c r="W69" s="58"/>
      <c r="X69" s="58"/>
    </row>
    <row r="70">
      <c r="A70" s="58"/>
      <c r="B70" s="75"/>
      <c r="C70" s="75"/>
      <c r="D70" s="75"/>
      <c r="E70" s="75"/>
      <c r="F70" s="75"/>
      <c r="G70" s="58"/>
      <c r="H70" s="60"/>
      <c r="I70" s="60"/>
      <c r="J70" s="60"/>
      <c r="K70" s="58"/>
      <c r="L70" s="58"/>
      <c r="M70" s="58"/>
      <c r="N70" s="58"/>
      <c r="O70" s="58"/>
      <c r="P70" s="58"/>
      <c r="Q70" s="58"/>
      <c r="R70" s="58"/>
      <c r="S70" s="58"/>
      <c r="T70" s="58"/>
      <c r="U70" s="58"/>
      <c r="V70" s="58"/>
      <c r="W70" s="58"/>
      <c r="X70" s="58"/>
    </row>
    <row r="71">
      <c r="A71" s="58"/>
      <c r="B71" s="75"/>
      <c r="C71" s="75"/>
      <c r="D71" s="75"/>
      <c r="E71" s="75"/>
      <c r="F71" s="75"/>
      <c r="G71" s="58"/>
      <c r="H71" s="60"/>
      <c r="I71" s="60"/>
      <c r="J71" s="60"/>
      <c r="K71" s="58"/>
      <c r="L71" s="58"/>
      <c r="M71" s="58"/>
      <c r="N71" s="58"/>
      <c r="O71" s="58"/>
      <c r="P71" s="58"/>
      <c r="Q71" s="58"/>
      <c r="R71" s="95"/>
      <c r="S71" s="58"/>
      <c r="T71" s="58"/>
      <c r="U71" s="58"/>
      <c r="V71" s="58"/>
      <c r="W71" s="58"/>
      <c r="X71" s="58"/>
    </row>
    <row r="72">
      <c r="A72" s="58"/>
      <c r="B72" s="62" t="s">
        <v>54</v>
      </c>
      <c r="C72" s="75"/>
      <c r="D72" s="75"/>
      <c r="E72" s="75"/>
      <c r="F72" s="75"/>
      <c r="G72" s="58"/>
      <c r="H72" s="60"/>
      <c r="I72" s="60"/>
      <c r="J72" s="60"/>
      <c r="K72" s="58"/>
      <c r="L72" s="58"/>
      <c r="M72" s="58"/>
      <c r="N72" s="58"/>
      <c r="O72" s="58"/>
      <c r="P72" s="58"/>
      <c r="Q72" s="58"/>
      <c r="R72" s="58"/>
      <c r="S72" s="58"/>
      <c r="T72" s="58"/>
      <c r="U72" s="58"/>
      <c r="V72" s="58"/>
      <c r="W72" s="58"/>
      <c r="X72" s="58"/>
    </row>
    <row r="73">
      <c r="A73" s="58"/>
      <c r="B73" s="96" t="s">
        <v>217</v>
      </c>
      <c r="G73" s="58"/>
      <c r="H73" s="60"/>
      <c r="I73" s="60"/>
      <c r="J73" s="60"/>
      <c r="K73" s="58"/>
      <c r="L73" s="131" t="s">
        <v>97</v>
      </c>
      <c r="M73" s="58"/>
      <c r="N73" s="58"/>
      <c r="O73" s="58"/>
      <c r="P73" s="58"/>
      <c r="Q73" s="58"/>
      <c r="R73" s="95"/>
      <c r="S73" s="58"/>
      <c r="T73" s="58"/>
      <c r="U73" s="58"/>
      <c r="V73" s="58"/>
      <c r="W73" s="58"/>
      <c r="X73" s="58"/>
    </row>
    <row r="74">
      <c r="A74" s="58"/>
      <c r="B74" s="101" t="s">
        <v>175</v>
      </c>
      <c r="C74" s="102"/>
      <c r="D74" s="102"/>
      <c r="E74" s="103"/>
      <c r="F74" s="58"/>
      <c r="G74" s="58"/>
      <c r="H74" s="60"/>
      <c r="I74" s="60"/>
      <c r="J74" s="60"/>
      <c r="K74" s="58"/>
      <c r="L74" s="69"/>
      <c r="M74" s="58"/>
      <c r="N74" s="58"/>
      <c r="O74" s="58"/>
      <c r="P74" s="58"/>
      <c r="Q74" s="58"/>
      <c r="R74" s="95"/>
      <c r="S74" s="58"/>
      <c r="T74" s="58"/>
      <c r="U74" s="58"/>
      <c r="V74" s="58"/>
      <c r="W74" s="58"/>
      <c r="X74" s="58"/>
    </row>
    <row r="75">
      <c r="A75" s="58"/>
      <c r="B75" s="90"/>
      <c r="E75" s="89"/>
      <c r="F75" s="58"/>
      <c r="G75" s="58"/>
      <c r="H75" s="60"/>
      <c r="I75" s="60"/>
      <c r="J75" s="60"/>
      <c r="K75" s="58"/>
      <c r="L75" s="58"/>
      <c r="M75" s="58"/>
      <c r="N75" s="58"/>
      <c r="O75" s="58"/>
      <c r="P75" s="58"/>
      <c r="Q75" s="58"/>
      <c r="R75" s="58"/>
      <c r="S75" s="58"/>
      <c r="T75" s="58"/>
      <c r="U75" s="58"/>
      <c r="V75" s="58"/>
      <c r="W75" s="58"/>
      <c r="X75" s="58"/>
    </row>
    <row r="76">
      <c r="A76" s="58"/>
      <c r="B76" s="90"/>
      <c r="E76" s="89"/>
      <c r="F76" s="58"/>
      <c r="G76" s="58"/>
      <c r="H76" s="60"/>
      <c r="I76" s="60"/>
      <c r="J76" s="60"/>
      <c r="K76" s="58"/>
      <c r="L76" s="58"/>
      <c r="M76" s="58"/>
      <c r="N76" s="58"/>
      <c r="O76" s="58"/>
      <c r="P76" s="58"/>
      <c r="Q76" s="58"/>
      <c r="R76" s="58"/>
      <c r="S76" s="58"/>
      <c r="T76" s="58"/>
      <c r="U76" s="58"/>
      <c r="V76" s="58"/>
      <c r="W76" s="58"/>
      <c r="X76" s="58"/>
    </row>
    <row r="77">
      <c r="A77" s="58"/>
      <c r="B77" s="91"/>
      <c r="C77" s="86"/>
      <c r="D77" s="86"/>
      <c r="E77" s="87"/>
      <c r="F77" s="58"/>
      <c r="G77" s="58"/>
      <c r="H77" s="60"/>
      <c r="I77" s="60"/>
      <c r="J77" s="60"/>
      <c r="K77" s="58"/>
      <c r="L77" s="58"/>
      <c r="M77" s="58"/>
      <c r="N77" s="58"/>
      <c r="O77" s="58"/>
      <c r="P77" s="58"/>
      <c r="Q77" s="58"/>
      <c r="R77" s="58"/>
      <c r="S77" s="58"/>
      <c r="T77" s="58"/>
      <c r="U77" s="58"/>
      <c r="V77" s="58"/>
      <c r="W77" s="58"/>
      <c r="X77" s="58"/>
    </row>
    <row r="78">
      <c r="A78" s="58"/>
      <c r="B78" s="75"/>
      <c r="C78" s="75"/>
      <c r="D78" s="75"/>
      <c r="E78" s="75"/>
      <c r="F78" s="75"/>
      <c r="G78" s="58"/>
      <c r="H78" s="60"/>
      <c r="I78" s="60"/>
      <c r="J78" s="60"/>
      <c r="K78" s="58"/>
      <c r="L78" s="58"/>
      <c r="M78" s="58"/>
      <c r="N78" s="58"/>
      <c r="O78" s="58"/>
      <c r="P78" s="58"/>
      <c r="Q78" s="58"/>
      <c r="R78" s="58"/>
      <c r="S78" s="58"/>
      <c r="T78" s="58"/>
      <c r="U78" s="58"/>
      <c r="V78" s="58"/>
      <c r="W78" s="58"/>
      <c r="X78" s="58"/>
    </row>
    <row r="79">
      <c r="A79" s="58"/>
      <c r="B79" s="94" t="s">
        <v>218</v>
      </c>
      <c r="G79" s="58"/>
      <c r="H79" s="60"/>
      <c r="I79" s="60"/>
      <c r="J79" s="60"/>
      <c r="K79" s="58"/>
      <c r="L79" s="58"/>
      <c r="M79" s="58"/>
      <c r="N79" s="58"/>
      <c r="O79" s="58"/>
      <c r="P79" s="58"/>
      <c r="Q79" s="58"/>
      <c r="R79" s="75"/>
      <c r="S79" s="58"/>
      <c r="T79" s="58"/>
      <c r="U79" s="58"/>
      <c r="V79" s="58"/>
      <c r="W79" s="58"/>
      <c r="X79" s="58"/>
    </row>
    <row r="80">
      <c r="A80" s="58"/>
      <c r="B80" s="58"/>
      <c r="C80" s="58"/>
      <c r="D80" s="58"/>
      <c r="E80" s="58"/>
      <c r="F80" s="58"/>
      <c r="G80" s="58"/>
      <c r="H80" s="60"/>
      <c r="I80" s="60"/>
      <c r="J80" s="60"/>
      <c r="K80" s="58"/>
      <c r="L80" s="58"/>
      <c r="M80" s="58"/>
      <c r="N80" s="58"/>
      <c r="O80" s="58"/>
      <c r="P80" s="58"/>
      <c r="Q80" s="58"/>
      <c r="S80" s="58"/>
      <c r="T80" s="58"/>
      <c r="U80" s="58"/>
      <c r="V80" s="58"/>
      <c r="W80" s="58"/>
      <c r="X80" s="58"/>
    </row>
    <row r="81">
      <c r="A81" s="58"/>
      <c r="B81" s="58"/>
      <c r="C81" s="145" t="s">
        <v>219</v>
      </c>
      <c r="D81" s="58"/>
      <c r="E81" s="58"/>
      <c r="F81" s="58"/>
      <c r="G81" s="58"/>
      <c r="H81" s="60"/>
      <c r="I81" s="60"/>
      <c r="J81" s="60"/>
      <c r="K81" s="58"/>
      <c r="L81" s="58"/>
      <c r="M81" s="58"/>
      <c r="N81" s="58"/>
      <c r="O81" s="58"/>
      <c r="P81" s="58"/>
      <c r="Q81" s="58"/>
      <c r="R81" s="58"/>
      <c r="S81" s="58"/>
      <c r="T81" s="58"/>
      <c r="U81" s="58"/>
      <c r="V81" s="58"/>
      <c r="W81" s="58"/>
      <c r="X81" s="58"/>
    </row>
    <row r="82">
      <c r="A82" s="58"/>
      <c r="B82" s="75"/>
      <c r="C82" s="75"/>
      <c r="D82" s="75"/>
      <c r="E82" s="75"/>
      <c r="F82" s="75"/>
      <c r="G82" s="58"/>
      <c r="H82" s="60"/>
      <c r="I82" s="60"/>
      <c r="J82" s="60"/>
      <c r="K82" s="58"/>
      <c r="L82" s="58"/>
      <c r="M82" s="58"/>
      <c r="N82" s="58"/>
      <c r="O82" s="58"/>
      <c r="P82" s="58"/>
      <c r="Q82" s="58"/>
      <c r="R82" s="58"/>
      <c r="S82" s="58"/>
      <c r="T82" s="58"/>
      <c r="U82" s="58"/>
      <c r="V82" s="58"/>
      <c r="W82" s="58"/>
      <c r="X82" s="58"/>
    </row>
    <row r="83">
      <c r="A83" s="58"/>
      <c r="B83" s="75"/>
      <c r="C83" s="75"/>
      <c r="D83" s="75"/>
      <c r="E83" s="75"/>
      <c r="F83" s="75"/>
      <c r="G83" s="58"/>
      <c r="H83" s="60"/>
      <c r="I83" s="60"/>
      <c r="J83" s="60"/>
      <c r="K83" s="58"/>
      <c r="L83" s="58"/>
      <c r="M83" s="58"/>
      <c r="N83" s="58"/>
      <c r="O83" s="58"/>
      <c r="P83" s="58"/>
      <c r="Q83" s="58"/>
      <c r="R83" s="58"/>
      <c r="S83" s="58"/>
      <c r="T83" s="58"/>
      <c r="U83" s="58"/>
      <c r="V83" s="58"/>
      <c r="W83" s="58"/>
      <c r="X83" s="58"/>
    </row>
    <row r="84">
      <c r="A84" s="58"/>
      <c r="B84" s="82" t="s">
        <v>110</v>
      </c>
      <c r="C84" s="83"/>
      <c r="D84" s="83"/>
      <c r="E84" s="83"/>
      <c r="F84" s="83"/>
      <c r="G84" s="83"/>
      <c r="H84" s="84"/>
      <c r="I84" s="84"/>
      <c r="J84" s="84"/>
      <c r="K84" s="58"/>
      <c r="L84" s="58"/>
      <c r="M84" s="58"/>
      <c r="N84" s="58"/>
      <c r="O84" s="58"/>
      <c r="P84" s="58"/>
      <c r="Q84" s="58"/>
      <c r="R84" s="75"/>
      <c r="S84" s="58"/>
      <c r="T84" s="58"/>
      <c r="U84" s="58"/>
      <c r="V84" s="58"/>
      <c r="W84" s="58"/>
      <c r="X84" s="58"/>
    </row>
    <row r="85">
      <c r="A85" s="58"/>
      <c r="B85" s="85" t="s">
        <v>111</v>
      </c>
      <c r="C85" s="86"/>
      <c r="D85" s="86"/>
      <c r="E85" s="86"/>
      <c r="F85" s="86"/>
      <c r="G85" s="86"/>
      <c r="H85" s="86"/>
      <c r="I85" s="86"/>
      <c r="J85" s="87"/>
      <c r="K85" s="58"/>
      <c r="L85" s="58"/>
      <c r="M85" s="58"/>
      <c r="N85" s="58"/>
      <c r="O85" s="58"/>
      <c r="P85" s="58"/>
      <c r="Q85" s="58"/>
      <c r="S85" s="58"/>
      <c r="T85" s="58"/>
      <c r="U85" s="58"/>
      <c r="V85" s="58"/>
      <c r="W85" s="58"/>
      <c r="X85" s="58"/>
    </row>
    <row r="86">
      <c r="A86" s="58"/>
      <c r="B86" s="88" t="s">
        <v>112</v>
      </c>
      <c r="J86" s="89"/>
      <c r="K86" s="58"/>
      <c r="L86" s="58"/>
      <c r="M86" s="58"/>
      <c r="N86" s="58"/>
      <c r="O86" s="58"/>
      <c r="P86" s="58"/>
      <c r="Q86" s="58"/>
      <c r="S86" s="58"/>
      <c r="T86" s="58"/>
      <c r="U86" s="58"/>
      <c r="V86" s="58"/>
      <c r="W86" s="58"/>
      <c r="X86" s="58"/>
    </row>
    <row r="87">
      <c r="A87" s="58"/>
      <c r="B87" s="90"/>
      <c r="J87" s="89"/>
      <c r="K87" s="58"/>
      <c r="L87" s="58"/>
      <c r="M87" s="58"/>
      <c r="N87" s="58"/>
      <c r="O87" s="58"/>
      <c r="P87" s="58"/>
      <c r="Q87" s="58"/>
      <c r="S87" s="58"/>
      <c r="T87" s="58"/>
      <c r="U87" s="58"/>
      <c r="V87" s="58"/>
      <c r="W87" s="58"/>
      <c r="X87" s="58"/>
    </row>
    <row r="88">
      <c r="A88" s="58"/>
      <c r="B88" s="90"/>
      <c r="J88" s="89"/>
      <c r="K88" s="58"/>
      <c r="L88" s="58"/>
      <c r="M88" s="58"/>
      <c r="N88" s="58"/>
      <c r="O88" s="58"/>
      <c r="P88" s="58"/>
      <c r="Q88" s="58"/>
      <c r="R88" s="58"/>
      <c r="S88" s="58"/>
      <c r="T88" s="58"/>
      <c r="U88" s="58"/>
      <c r="V88" s="58"/>
      <c r="W88" s="58"/>
      <c r="X88" s="58"/>
    </row>
    <row r="89">
      <c r="A89" s="58"/>
      <c r="B89" s="90"/>
      <c r="J89" s="89"/>
      <c r="K89" s="58"/>
      <c r="L89" s="58"/>
      <c r="M89" s="58"/>
      <c r="N89" s="58"/>
      <c r="O89" s="58"/>
      <c r="P89" s="58"/>
      <c r="Q89" s="58"/>
      <c r="R89" s="58"/>
      <c r="S89" s="58"/>
      <c r="T89" s="58"/>
      <c r="U89" s="58"/>
      <c r="V89" s="58"/>
      <c r="W89" s="58"/>
      <c r="X89" s="58"/>
    </row>
    <row r="90">
      <c r="A90" s="58"/>
      <c r="B90" s="90"/>
      <c r="J90" s="89"/>
      <c r="K90" s="58"/>
      <c r="L90" s="58"/>
      <c r="M90" s="58"/>
      <c r="N90" s="58"/>
      <c r="O90" s="58"/>
      <c r="P90" s="58"/>
      <c r="Q90" s="58"/>
      <c r="R90" s="58"/>
      <c r="S90" s="58"/>
      <c r="T90" s="58"/>
      <c r="U90" s="58"/>
      <c r="V90" s="58"/>
      <c r="W90" s="58"/>
      <c r="X90" s="58"/>
    </row>
    <row r="91">
      <c r="A91" s="58"/>
      <c r="B91" s="90"/>
      <c r="J91" s="89"/>
      <c r="K91" s="58"/>
      <c r="L91" s="58"/>
      <c r="M91" s="58"/>
      <c r="N91" s="58"/>
      <c r="O91" s="58"/>
      <c r="P91" s="58"/>
      <c r="Q91" s="58"/>
      <c r="R91" s="58"/>
      <c r="S91" s="58"/>
      <c r="T91" s="58"/>
      <c r="U91" s="58"/>
      <c r="V91" s="58"/>
      <c r="W91" s="58"/>
      <c r="X91" s="58"/>
    </row>
    <row r="92">
      <c r="A92" s="58"/>
      <c r="B92" s="91"/>
      <c r="C92" s="86"/>
      <c r="D92" s="86"/>
      <c r="E92" s="86"/>
      <c r="F92" s="86"/>
      <c r="G92" s="86"/>
      <c r="H92" s="86"/>
      <c r="I92" s="86"/>
      <c r="J92" s="87"/>
      <c r="K92" s="58"/>
      <c r="L92" s="58"/>
      <c r="M92" s="58"/>
      <c r="N92" s="58"/>
      <c r="O92" s="58"/>
      <c r="P92" s="58"/>
      <c r="Q92" s="58"/>
      <c r="R92" s="58"/>
      <c r="S92" s="58"/>
      <c r="T92" s="58"/>
      <c r="U92" s="58"/>
      <c r="V92" s="58"/>
      <c r="W92" s="58"/>
      <c r="X92" s="58"/>
    </row>
    <row r="93">
      <c r="A93" s="58"/>
      <c r="B93" s="58"/>
      <c r="C93" s="58"/>
      <c r="D93" s="58"/>
      <c r="E93" s="58"/>
      <c r="F93" s="58"/>
      <c r="G93" s="58"/>
      <c r="H93" s="60"/>
      <c r="I93" s="60"/>
      <c r="J93" s="60"/>
      <c r="K93" s="58"/>
      <c r="L93" s="58"/>
      <c r="M93" s="58"/>
      <c r="N93" s="58"/>
      <c r="O93" s="58"/>
      <c r="P93" s="58"/>
      <c r="Q93" s="58"/>
      <c r="R93" s="58"/>
      <c r="S93" s="58"/>
      <c r="T93" s="58"/>
      <c r="U93" s="58"/>
      <c r="V93" s="58"/>
      <c r="W93" s="58"/>
      <c r="X93" s="58"/>
    </row>
    <row r="94">
      <c r="A94" s="58"/>
      <c r="B94" s="58"/>
      <c r="C94" s="58"/>
      <c r="D94" s="58"/>
      <c r="E94" s="58"/>
      <c r="F94" s="58"/>
      <c r="G94" s="58"/>
      <c r="H94" s="60"/>
      <c r="I94" s="60"/>
      <c r="J94" s="60"/>
      <c r="K94" s="58"/>
      <c r="L94" s="58"/>
      <c r="M94" s="58"/>
      <c r="N94" s="58"/>
      <c r="O94" s="58"/>
      <c r="P94" s="58"/>
      <c r="Q94" s="58"/>
      <c r="R94" s="58"/>
      <c r="S94" s="58"/>
      <c r="T94" s="58"/>
      <c r="U94" s="58"/>
      <c r="V94" s="58"/>
      <c r="W94" s="58"/>
      <c r="X94" s="58"/>
    </row>
    <row r="95">
      <c r="A95" s="58"/>
      <c r="B95" s="58"/>
      <c r="C95" s="58"/>
      <c r="D95" s="58"/>
      <c r="E95" s="58"/>
      <c r="F95" s="58"/>
      <c r="G95" s="58"/>
      <c r="H95" s="60"/>
      <c r="I95" s="60"/>
      <c r="J95" s="60"/>
      <c r="K95" s="58"/>
      <c r="L95" s="58"/>
      <c r="M95" s="58"/>
      <c r="N95" s="58"/>
      <c r="O95" s="58"/>
      <c r="P95" s="58"/>
      <c r="Q95" s="58"/>
      <c r="R95" s="58"/>
      <c r="S95" s="58"/>
      <c r="T95" s="58"/>
      <c r="U95" s="58"/>
      <c r="V95" s="58"/>
      <c r="W95" s="58"/>
      <c r="X95" s="58"/>
    </row>
    <row r="96">
      <c r="A96" s="58"/>
      <c r="B96" s="58"/>
      <c r="C96" s="58"/>
      <c r="D96" s="58"/>
      <c r="E96" s="58"/>
      <c r="F96" s="58"/>
      <c r="G96" s="58"/>
      <c r="H96" s="60"/>
      <c r="I96" s="60"/>
      <c r="J96" s="60"/>
      <c r="K96" s="58"/>
      <c r="L96" s="58"/>
      <c r="M96" s="58"/>
      <c r="N96" s="58"/>
      <c r="O96" s="58"/>
      <c r="P96" s="58"/>
      <c r="Q96" s="58"/>
      <c r="R96" s="58"/>
      <c r="S96" s="58"/>
      <c r="T96" s="58"/>
      <c r="U96" s="58"/>
      <c r="V96" s="58"/>
      <c r="W96" s="58"/>
      <c r="X96" s="58"/>
    </row>
    <row r="97">
      <c r="A97" s="58"/>
      <c r="B97" s="58"/>
      <c r="C97" s="58"/>
      <c r="D97" s="58"/>
      <c r="E97" s="58"/>
      <c r="F97" s="58"/>
      <c r="G97" s="58"/>
      <c r="H97" s="60"/>
      <c r="I97" s="60"/>
      <c r="J97" s="60"/>
      <c r="K97" s="58"/>
      <c r="L97" s="58"/>
      <c r="M97" s="58"/>
      <c r="N97" s="58"/>
      <c r="O97" s="58"/>
      <c r="P97" s="58"/>
      <c r="Q97" s="58"/>
      <c r="R97" s="58"/>
      <c r="S97" s="58"/>
      <c r="T97" s="58"/>
      <c r="U97" s="58"/>
      <c r="V97" s="58"/>
      <c r="W97" s="58"/>
      <c r="X97" s="58"/>
    </row>
    <row r="98">
      <c r="A98" s="58"/>
      <c r="B98" s="58"/>
      <c r="C98" s="58"/>
      <c r="D98" s="58"/>
      <c r="E98" s="58"/>
      <c r="F98" s="58"/>
      <c r="G98" s="58"/>
      <c r="H98" s="60"/>
      <c r="I98" s="60"/>
      <c r="J98" s="60"/>
      <c r="K98" s="58"/>
      <c r="L98" s="58"/>
      <c r="M98" s="58"/>
      <c r="N98" s="58"/>
      <c r="O98" s="58"/>
      <c r="P98" s="58"/>
      <c r="Q98" s="58"/>
      <c r="R98" s="58"/>
      <c r="S98" s="58"/>
      <c r="T98" s="58"/>
      <c r="U98" s="58"/>
      <c r="V98" s="58"/>
      <c r="W98" s="58"/>
      <c r="X98" s="58"/>
    </row>
    <row r="99">
      <c r="A99" s="58"/>
      <c r="B99" s="58"/>
      <c r="C99" s="58"/>
      <c r="D99" s="58"/>
      <c r="E99" s="58"/>
      <c r="F99" s="58"/>
      <c r="G99" s="58"/>
      <c r="H99" s="60"/>
      <c r="I99" s="60"/>
      <c r="J99" s="60"/>
      <c r="K99" s="58"/>
      <c r="L99" s="58"/>
      <c r="M99" s="58"/>
      <c r="N99" s="58"/>
      <c r="O99" s="58"/>
      <c r="P99" s="58"/>
      <c r="Q99" s="58"/>
      <c r="R99" s="58"/>
      <c r="S99" s="58"/>
      <c r="T99" s="58"/>
      <c r="U99" s="58"/>
      <c r="V99" s="58"/>
      <c r="W99" s="58"/>
      <c r="X99" s="58"/>
    </row>
    <row r="100">
      <c r="A100" s="58"/>
      <c r="B100" s="58"/>
      <c r="C100" s="58"/>
      <c r="D100" s="58"/>
      <c r="E100" s="58"/>
      <c r="F100" s="58"/>
      <c r="G100" s="58"/>
      <c r="H100" s="60"/>
      <c r="I100" s="60"/>
      <c r="J100" s="60"/>
      <c r="K100" s="58"/>
      <c r="L100" s="58"/>
      <c r="M100" s="58"/>
      <c r="N100" s="58"/>
      <c r="O100" s="58"/>
      <c r="P100" s="58"/>
      <c r="Q100" s="58"/>
      <c r="R100" s="58"/>
      <c r="S100" s="58"/>
      <c r="T100" s="58"/>
      <c r="U100" s="58"/>
      <c r="V100" s="58"/>
      <c r="W100" s="58"/>
      <c r="X100" s="58"/>
    </row>
    <row r="101">
      <c r="A101" s="58"/>
      <c r="B101" s="58"/>
      <c r="C101" s="58"/>
      <c r="D101" s="58"/>
      <c r="E101" s="58"/>
      <c r="F101" s="58"/>
      <c r="G101" s="58"/>
      <c r="H101" s="60"/>
      <c r="I101" s="60"/>
      <c r="J101" s="60"/>
      <c r="K101" s="58"/>
      <c r="L101" s="58"/>
      <c r="M101" s="58"/>
      <c r="N101" s="58"/>
      <c r="O101" s="58"/>
      <c r="P101" s="58"/>
      <c r="Q101" s="58"/>
      <c r="R101" s="58"/>
      <c r="S101" s="58"/>
      <c r="T101" s="58"/>
      <c r="U101" s="58"/>
      <c r="V101" s="58"/>
      <c r="W101" s="58"/>
      <c r="X101" s="58"/>
    </row>
    <row r="102">
      <c r="A102" s="58"/>
      <c r="B102" s="58"/>
      <c r="G102" s="71"/>
      <c r="H102" s="92"/>
      <c r="I102" s="92"/>
      <c r="J102" s="92"/>
      <c r="K102" s="71"/>
      <c r="L102" s="71"/>
      <c r="M102" s="71"/>
      <c r="N102" s="71"/>
      <c r="O102" s="71"/>
      <c r="P102" s="71"/>
      <c r="Q102" s="71"/>
      <c r="R102" s="71"/>
      <c r="S102" s="71"/>
      <c r="T102" s="71"/>
      <c r="U102" s="71"/>
      <c r="V102" s="71"/>
      <c r="W102" s="71"/>
      <c r="X102" s="71"/>
    </row>
    <row r="103">
      <c r="A103" s="58"/>
      <c r="G103" s="71"/>
      <c r="H103" s="92"/>
      <c r="I103" s="92"/>
      <c r="J103" s="92"/>
      <c r="K103" s="71"/>
      <c r="L103" s="71"/>
      <c r="M103" s="71"/>
      <c r="N103" s="71"/>
      <c r="O103" s="71"/>
      <c r="P103" s="71"/>
      <c r="Q103" s="71"/>
      <c r="R103" s="71"/>
      <c r="S103" s="71"/>
      <c r="T103" s="71"/>
      <c r="U103" s="71"/>
      <c r="V103" s="71"/>
      <c r="W103" s="71"/>
      <c r="X103" s="71"/>
    </row>
    <row r="104">
      <c r="A104" s="58"/>
      <c r="B104" s="58"/>
      <c r="C104" s="58"/>
      <c r="D104" s="58"/>
      <c r="E104" s="58"/>
      <c r="F104" s="58"/>
      <c r="G104" s="58"/>
      <c r="H104" s="60"/>
      <c r="I104" s="60"/>
      <c r="J104" s="60"/>
      <c r="K104" s="58"/>
      <c r="L104" s="58"/>
      <c r="M104" s="58"/>
      <c r="N104" s="58"/>
      <c r="O104" s="58"/>
      <c r="P104" s="58"/>
      <c r="Q104" s="58"/>
      <c r="R104" s="58"/>
      <c r="S104" s="58"/>
      <c r="T104" s="58"/>
      <c r="U104" s="58"/>
      <c r="V104" s="58"/>
      <c r="W104" s="58"/>
      <c r="X104" s="58"/>
    </row>
    <row r="105">
      <c r="A105" s="58"/>
      <c r="B105" s="58"/>
      <c r="C105" s="58"/>
      <c r="D105" s="58"/>
      <c r="E105" s="58"/>
      <c r="F105" s="58"/>
      <c r="G105" s="58"/>
      <c r="H105" s="60"/>
      <c r="I105" s="60"/>
      <c r="J105" s="60"/>
      <c r="K105" s="58"/>
      <c r="L105" s="58"/>
      <c r="M105" s="58"/>
      <c r="N105" s="58"/>
      <c r="O105" s="58"/>
      <c r="P105" s="58"/>
      <c r="Q105" s="58"/>
      <c r="R105" s="58"/>
      <c r="S105" s="58"/>
      <c r="T105" s="58"/>
      <c r="U105" s="58"/>
      <c r="V105" s="58"/>
      <c r="W105" s="58"/>
      <c r="X105" s="58"/>
    </row>
    <row r="106">
      <c r="A106" s="58"/>
      <c r="B106" s="58"/>
      <c r="C106" s="58"/>
      <c r="D106" s="58"/>
      <c r="E106" s="58"/>
      <c r="F106" s="58"/>
      <c r="G106" s="58"/>
      <c r="H106" s="60"/>
      <c r="I106" s="60"/>
      <c r="J106" s="60"/>
      <c r="K106" s="58"/>
      <c r="L106" s="58"/>
      <c r="M106" s="58"/>
      <c r="N106" s="58"/>
      <c r="O106" s="58"/>
      <c r="P106" s="58"/>
      <c r="Q106" s="58"/>
      <c r="R106" s="58"/>
      <c r="S106" s="58"/>
      <c r="T106" s="58"/>
      <c r="U106" s="58"/>
      <c r="V106" s="58"/>
      <c r="W106" s="58"/>
      <c r="X106" s="58"/>
    </row>
    <row r="107">
      <c r="A107" s="58"/>
      <c r="B107" s="58"/>
      <c r="C107" s="58"/>
      <c r="D107" s="58"/>
      <c r="E107" s="58"/>
      <c r="F107" s="58"/>
      <c r="G107" s="58"/>
      <c r="H107" s="60"/>
      <c r="I107" s="60"/>
      <c r="J107" s="60"/>
      <c r="K107" s="58"/>
      <c r="L107" s="58"/>
      <c r="M107" s="58"/>
      <c r="N107" s="58"/>
      <c r="O107" s="58"/>
      <c r="P107" s="58"/>
      <c r="Q107" s="58"/>
      <c r="R107" s="58"/>
      <c r="S107" s="58"/>
      <c r="T107" s="58"/>
      <c r="U107" s="58"/>
      <c r="V107" s="58"/>
      <c r="W107" s="58"/>
      <c r="X107" s="58"/>
    </row>
    <row r="108">
      <c r="A108" s="58"/>
      <c r="B108" s="58"/>
      <c r="C108" s="58"/>
      <c r="D108" s="58"/>
      <c r="E108" s="58"/>
      <c r="F108" s="58"/>
      <c r="G108" s="58"/>
      <c r="H108" s="60"/>
      <c r="I108" s="60"/>
      <c r="J108" s="60"/>
      <c r="K108" s="58"/>
      <c r="L108" s="58"/>
      <c r="M108" s="58"/>
      <c r="N108" s="58"/>
      <c r="O108" s="58"/>
      <c r="P108" s="58"/>
      <c r="Q108" s="58"/>
      <c r="R108" s="58"/>
      <c r="S108" s="58"/>
      <c r="T108" s="58"/>
      <c r="U108" s="58"/>
      <c r="V108" s="58"/>
      <c r="W108" s="58"/>
      <c r="X108" s="58"/>
    </row>
    <row r="109">
      <c r="A109" s="58"/>
      <c r="B109" s="58"/>
      <c r="C109" s="58"/>
      <c r="D109" s="58"/>
      <c r="E109" s="58"/>
      <c r="F109" s="58"/>
      <c r="G109" s="58"/>
      <c r="H109" s="60"/>
      <c r="I109" s="60"/>
      <c r="J109" s="60"/>
      <c r="K109" s="58"/>
      <c r="L109" s="58"/>
      <c r="M109" s="58"/>
      <c r="N109" s="58"/>
      <c r="O109" s="58"/>
      <c r="P109" s="58"/>
      <c r="Q109" s="58"/>
      <c r="R109" s="58"/>
      <c r="S109" s="58"/>
      <c r="T109" s="58"/>
      <c r="U109" s="58"/>
      <c r="V109" s="58"/>
      <c r="W109" s="58"/>
      <c r="X109" s="58"/>
    </row>
    <row r="110">
      <c r="A110" s="58"/>
      <c r="B110" s="58"/>
      <c r="C110" s="58"/>
      <c r="D110" s="58"/>
      <c r="E110" s="58"/>
      <c r="F110" s="58"/>
      <c r="G110" s="58"/>
      <c r="H110" s="60"/>
      <c r="I110" s="60"/>
      <c r="J110" s="60"/>
      <c r="K110" s="58"/>
      <c r="L110" s="58"/>
      <c r="M110" s="58"/>
      <c r="N110" s="58"/>
      <c r="O110" s="58"/>
      <c r="P110" s="58"/>
      <c r="Q110" s="58"/>
      <c r="R110" s="58"/>
      <c r="S110" s="58"/>
      <c r="T110" s="58"/>
      <c r="U110" s="58"/>
      <c r="V110" s="58"/>
      <c r="W110" s="58"/>
      <c r="X110" s="58"/>
    </row>
    <row r="111">
      <c r="A111" s="58"/>
      <c r="B111" s="58"/>
      <c r="C111" s="58"/>
      <c r="D111" s="58"/>
      <c r="E111" s="58"/>
      <c r="F111" s="58"/>
      <c r="G111" s="58"/>
      <c r="H111" s="60"/>
      <c r="I111" s="60"/>
      <c r="J111" s="60"/>
      <c r="K111" s="58"/>
      <c r="L111" s="58"/>
      <c r="M111" s="58"/>
      <c r="N111" s="58"/>
      <c r="O111" s="58"/>
      <c r="P111" s="58"/>
      <c r="Q111" s="58"/>
      <c r="R111" s="58"/>
      <c r="S111" s="58"/>
      <c r="T111" s="58"/>
      <c r="U111" s="58"/>
      <c r="V111" s="58"/>
      <c r="W111" s="58"/>
      <c r="X111" s="58"/>
    </row>
    <row r="112">
      <c r="A112" s="58"/>
      <c r="B112" s="58"/>
      <c r="C112" s="58"/>
      <c r="D112" s="58"/>
      <c r="E112" s="58"/>
      <c r="F112" s="58"/>
      <c r="G112" s="58"/>
      <c r="H112" s="60"/>
      <c r="I112" s="60"/>
      <c r="J112" s="60"/>
      <c r="K112" s="58"/>
      <c r="L112" s="58"/>
      <c r="M112" s="58"/>
      <c r="N112" s="58"/>
      <c r="O112" s="58"/>
      <c r="P112" s="58"/>
      <c r="Q112" s="58"/>
      <c r="R112" s="58"/>
      <c r="S112" s="58"/>
      <c r="T112" s="58"/>
      <c r="U112" s="58"/>
      <c r="V112" s="58"/>
      <c r="W112" s="58"/>
      <c r="X112" s="58"/>
    </row>
    <row r="113">
      <c r="A113" s="58"/>
      <c r="B113" s="58"/>
      <c r="C113" s="58"/>
      <c r="D113" s="58"/>
      <c r="E113" s="58"/>
      <c r="F113" s="58"/>
      <c r="G113" s="58"/>
      <c r="H113" s="60"/>
      <c r="I113" s="60"/>
      <c r="J113" s="60"/>
      <c r="K113" s="58"/>
      <c r="L113" s="58"/>
      <c r="M113" s="58"/>
      <c r="N113" s="58"/>
      <c r="O113" s="58"/>
      <c r="P113" s="58"/>
      <c r="Q113" s="58"/>
      <c r="R113" s="58"/>
      <c r="S113" s="58"/>
      <c r="T113" s="58"/>
      <c r="U113" s="58"/>
      <c r="V113" s="58"/>
      <c r="W113" s="58"/>
      <c r="X113" s="58"/>
    </row>
    <row r="114">
      <c r="A114" s="58"/>
      <c r="B114" s="58"/>
      <c r="C114" s="58"/>
      <c r="D114" s="58"/>
      <c r="E114" s="58"/>
      <c r="F114" s="58"/>
      <c r="G114" s="58"/>
      <c r="H114" s="60"/>
      <c r="I114" s="60"/>
      <c r="J114" s="60"/>
      <c r="K114" s="58"/>
      <c r="L114" s="58"/>
      <c r="M114" s="58"/>
      <c r="N114" s="58"/>
      <c r="O114" s="58"/>
      <c r="P114" s="58"/>
      <c r="Q114" s="58"/>
      <c r="R114" s="58"/>
      <c r="S114" s="58"/>
      <c r="T114" s="58"/>
      <c r="U114" s="58"/>
      <c r="V114" s="58"/>
      <c r="W114" s="58"/>
      <c r="X114" s="58"/>
    </row>
    <row r="115">
      <c r="A115" s="58"/>
      <c r="B115" s="58"/>
      <c r="C115" s="58"/>
      <c r="D115" s="58"/>
      <c r="E115" s="58"/>
      <c r="F115" s="58"/>
      <c r="G115" s="58"/>
      <c r="H115" s="60"/>
      <c r="I115" s="60"/>
      <c r="J115" s="60"/>
      <c r="K115" s="58"/>
      <c r="L115" s="58"/>
      <c r="M115" s="58"/>
      <c r="N115" s="58"/>
      <c r="O115" s="58"/>
      <c r="P115" s="58"/>
      <c r="Q115" s="58"/>
      <c r="R115" s="58"/>
      <c r="S115" s="58"/>
      <c r="T115" s="58"/>
      <c r="U115" s="58"/>
      <c r="V115" s="58"/>
      <c r="W115" s="58"/>
      <c r="X115" s="58"/>
    </row>
    <row r="116">
      <c r="A116" s="58"/>
      <c r="B116" s="58"/>
      <c r="C116" s="58"/>
      <c r="D116" s="58"/>
      <c r="E116" s="58"/>
      <c r="F116" s="58"/>
      <c r="G116" s="58"/>
      <c r="H116" s="60"/>
      <c r="I116" s="60"/>
      <c r="J116" s="60"/>
      <c r="K116" s="58"/>
      <c r="L116" s="58"/>
      <c r="M116" s="58"/>
      <c r="N116" s="58"/>
      <c r="O116" s="58"/>
      <c r="P116" s="58"/>
      <c r="Q116" s="58"/>
      <c r="R116" s="58"/>
      <c r="S116" s="58"/>
      <c r="T116" s="58"/>
      <c r="U116" s="58"/>
      <c r="V116" s="58"/>
      <c r="W116" s="58"/>
      <c r="X116" s="58"/>
    </row>
    <row r="117">
      <c r="A117" s="58"/>
      <c r="B117" s="58"/>
      <c r="C117" s="58"/>
      <c r="D117" s="58"/>
      <c r="E117" s="58"/>
      <c r="F117" s="58"/>
      <c r="G117" s="58"/>
      <c r="H117" s="60"/>
      <c r="I117" s="60"/>
      <c r="J117" s="60"/>
      <c r="K117" s="58"/>
      <c r="L117" s="58"/>
      <c r="M117" s="58"/>
      <c r="N117" s="58"/>
      <c r="O117" s="58"/>
      <c r="P117" s="58"/>
      <c r="Q117" s="58"/>
      <c r="R117" s="58"/>
      <c r="S117" s="58"/>
      <c r="T117" s="58"/>
      <c r="U117" s="58"/>
      <c r="V117" s="58"/>
      <c r="W117" s="58"/>
      <c r="X117" s="58"/>
    </row>
    <row r="118">
      <c r="A118" s="58"/>
      <c r="B118" s="58"/>
      <c r="C118" s="58"/>
      <c r="D118" s="58"/>
      <c r="E118" s="58"/>
      <c r="F118" s="58"/>
      <c r="G118" s="58"/>
      <c r="H118" s="60"/>
      <c r="I118" s="60"/>
      <c r="J118" s="60"/>
      <c r="K118" s="58"/>
      <c r="L118" s="58"/>
      <c r="M118" s="58"/>
      <c r="N118" s="58"/>
      <c r="O118" s="58"/>
      <c r="P118" s="58"/>
      <c r="Q118" s="58"/>
      <c r="R118" s="58"/>
      <c r="S118" s="58"/>
      <c r="T118" s="58"/>
      <c r="U118" s="58"/>
      <c r="V118" s="58"/>
      <c r="W118" s="58"/>
      <c r="X118" s="58"/>
    </row>
    <row r="119">
      <c r="A119" s="58"/>
      <c r="B119" s="58"/>
      <c r="C119" s="58"/>
      <c r="D119" s="58"/>
      <c r="E119" s="58"/>
      <c r="F119" s="58"/>
      <c r="G119" s="58"/>
      <c r="H119" s="60"/>
      <c r="I119" s="60"/>
      <c r="J119" s="60"/>
      <c r="K119" s="58"/>
      <c r="L119" s="58"/>
      <c r="M119" s="58"/>
      <c r="N119" s="58"/>
      <c r="O119" s="58"/>
      <c r="P119" s="58"/>
      <c r="Q119" s="58"/>
      <c r="R119" s="58"/>
      <c r="S119" s="58"/>
      <c r="T119" s="58"/>
      <c r="U119" s="58"/>
      <c r="V119" s="58"/>
      <c r="W119" s="58"/>
      <c r="X119" s="58"/>
    </row>
    <row r="120">
      <c r="A120" s="58"/>
      <c r="B120" s="58"/>
      <c r="C120" s="58"/>
      <c r="D120" s="58"/>
      <c r="E120" s="58"/>
      <c r="F120" s="58"/>
      <c r="G120" s="58"/>
      <c r="H120" s="60"/>
      <c r="I120" s="60"/>
      <c r="J120" s="60"/>
      <c r="K120" s="58"/>
      <c r="L120" s="58"/>
      <c r="M120" s="58"/>
      <c r="N120" s="58"/>
      <c r="O120" s="58"/>
      <c r="P120" s="58"/>
      <c r="Q120" s="58"/>
      <c r="R120" s="58"/>
      <c r="S120" s="58"/>
      <c r="T120" s="58"/>
      <c r="U120" s="58"/>
      <c r="V120" s="58"/>
      <c r="W120" s="58"/>
      <c r="X120" s="58"/>
    </row>
    <row r="121">
      <c r="A121" s="58"/>
      <c r="B121" s="58"/>
      <c r="C121" s="58"/>
      <c r="D121" s="58"/>
      <c r="E121" s="58"/>
      <c r="F121" s="58"/>
      <c r="G121" s="58"/>
      <c r="H121" s="60"/>
      <c r="I121" s="60"/>
      <c r="J121" s="60"/>
      <c r="K121" s="58"/>
      <c r="L121" s="58"/>
      <c r="M121" s="58"/>
      <c r="N121" s="58"/>
      <c r="O121" s="58"/>
      <c r="P121" s="58"/>
      <c r="Q121" s="58"/>
      <c r="R121" s="58"/>
      <c r="S121" s="58"/>
      <c r="T121" s="58"/>
      <c r="U121" s="58"/>
      <c r="V121" s="58"/>
      <c r="W121" s="58"/>
      <c r="X121" s="58"/>
    </row>
    <row r="122">
      <c r="A122" s="58"/>
      <c r="B122" s="58"/>
      <c r="C122" s="58"/>
      <c r="D122" s="58"/>
      <c r="E122" s="58"/>
      <c r="F122" s="58"/>
      <c r="G122" s="58"/>
      <c r="H122" s="60"/>
      <c r="I122" s="60"/>
      <c r="J122" s="60"/>
      <c r="K122" s="58"/>
      <c r="L122" s="58"/>
      <c r="M122" s="58"/>
      <c r="N122" s="58"/>
      <c r="O122" s="58"/>
      <c r="P122" s="58"/>
      <c r="Q122" s="58"/>
      <c r="R122" s="58"/>
      <c r="S122" s="58"/>
      <c r="T122" s="58"/>
      <c r="U122" s="58"/>
      <c r="V122" s="58"/>
      <c r="W122" s="58"/>
      <c r="X122" s="58"/>
    </row>
    <row r="123">
      <c r="A123" s="58"/>
      <c r="B123" s="58"/>
      <c r="C123" s="58"/>
      <c r="D123" s="58"/>
      <c r="E123" s="58"/>
      <c r="F123" s="58"/>
      <c r="G123" s="58"/>
      <c r="H123" s="60"/>
      <c r="I123" s="60"/>
      <c r="J123" s="60"/>
      <c r="K123" s="58"/>
      <c r="L123" s="58"/>
      <c r="M123" s="58"/>
      <c r="N123" s="58"/>
      <c r="O123" s="58"/>
      <c r="P123" s="58"/>
      <c r="Q123" s="58"/>
      <c r="R123" s="58"/>
      <c r="S123" s="58"/>
      <c r="T123" s="58"/>
      <c r="U123" s="58"/>
      <c r="V123" s="58"/>
      <c r="W123" s="58"/>
      <c r="X123" s="58"/>
    </row>
    <row r="124">
      <c r="A124" s="58"/>
      <c r="B124" s="58"/>
      <c r="C124" s="58"/>
      <c r="D124" s="58"/>
      <c r="E124" s="58"/>
      <c r="F124" s="58"/>
      <c r="G124" s="58"/>
      <c r="H124" s="60"/>
      <c r="I124" s="60"/>
      <c r="J124" s="60"/>
      <c r="K124" s="58"/>
      <c r="L124" s="58"/>
      <c r="M124" s="58"/>
      <c r="N124" s="58"/>
      <c r="O124" s="58"/>
      <c r="P124" s="58"/>
      <c r="Q124" s="58"/>
      <c r="R124" s="58"/>
      <c r="S124" s="58"/>
      <c r="T124" s="58"/>
      <c r="U124" s="58"/>
      <c r="V124" s="58"/>
      <c r="W124" s="58"/>
      <c r="X124" s="58"/>
    </row>
    <row r="125">
      <c r="A125" s="58"/>
      <c r="B125" s="58"/>
      <c r="C125" s="58"/>
      <c r="D125" s="58"/>
      <c r="E125" s="58"/>
      <c r="F125" s="58"/>
      <c r="G125" s="58"/>
      <c r="H125" s="60"/>
      <c r="I125" s="60"/>
      <c r="J125" s="60"/>
      <c r="K125" s="58"/>
      <c r="L125" s="58"/>
      <c r="M125" s="58"/>
      <c r="N125" s="58"/>
      <c r="O125" s="58"/>
      <c r="P125" s="58"/>
      <c r="Q125" s="58"/>
      <c r="R125" s="58"/>
      <c r="S125" s="58"/>
      <c r="T125" s="58"/>
      <c r="U125" s="58"/>
      <c r="V125" s="58"/>
      <c r="W125" s="58"/>
      <c r="X125" s="58"/>
    </row>
    <row r="126">
      <c r="A126" s="58"/>
      <c r="B126" s="58"/>
      <c r="C126" s="58"/>
      <c r="D126" s="58"/>
      <c r="E126" s="58"/>
      <c r="F126" s="58"/>
      <c r="G126" s="58"/>
      <c r="H126" s="60"/>
      <c r="I126" s="60"/>
      <c r="J126" s="60"/>
      <c r="K126" s="58"/>
      <c r="L126" s="58"/>
      <c r="M126" s="58"/>
      <c r="N126" s="58"/>
      <c r="O126" s="58"/>
      <c r="P126" s="58"/>
      <c r="Q126" s="58"/>
      <c r="R126" s="58"/>
      <c r="S126" s="58"/>
      <c r="T126" s="58"/>
      <c r="U126" s="58"/>
      <c r="V126" s="58"/>
      <c r="W126" s="58"/>
      <c r="X126" s="58"/>
    </row>
    <row r="127">
      <c r="A127" s="58"/>
      <c r="B127" s="58"/>
      <c r="C127" s="58"/>
      <c r="D127" s="58"/>
      <c r="E127" s="58"/>
      <c r="F127" s="58"/>
      <c r="G127" s="58"/>
      <c r="H127" s="60"/>
      <c r="I127" s="60"/>
      <c r="J127" s="60"/>
      <c r="K127" s="58"/>
      <c r="L127" s="58"/>
      <c r="M127" s="58"/>
      <c r="N127" s="58"/>
      <c r="O127" s="58"/>
      <c r="P127" s="58"/>
      <c r="Q127" s="58"/>
      <c r="R127" s="58"/>
      <c r="S127" s="58"/>
      <c r="T127" s="58"/>
      <c r="U127" s="58"/>
      <c r="V127" s="58"/>
      <c r="W127" s="58"/>
      <c r="X127" s="58"/>
    </row>
    <row r="128">
      <c r="A128" s="58"/>
      <c r="B128" s="58"/>
      <c r="C128" s="58"/>
      <c r="D128" s="58"/>
      <c r="E128" s="58"/>
      <c r="F128" s="58"/>
      <c r="G128" s="58"/>
      <c r="H128" s="60"/>
      <c r="I128" s="60"/>
      <c r="J128" s="60"/>
      <c r="K128" s="58"/>
      <c r="L128" s="58"/>
      <c r="M128" s="58"/>
      <c r="N128" s="58"/>
      <c r="O128" s="58"/>
      <c r="P128" s="58"/>
      <c r="Q128" s="58"/>
      <c r="R128" s="58"/>
      <c r="S128" s="58"/>
      <c r="T128" s="58"/>
      <c r="U128" s="58"/>
      <c r="V128" s="58"/>
      <c r="W128" s="58"/>
      <c r="X128" s="58"/>
    </row>
    <row r="129">
      <c r="A129" s="58"/>
      <c r="B129" s="58"/>
      <c r="C129" s="58"/>
      <c r="D129" s="58"/>
      <c r="E129" s="58"/>
      <c r="F129" s="58"/>
      <c r="G129" s="58"/>
      <c r="H129" s="60"/>
      <c r="I129" s="60"/>
      <c r="J129" s="60"/>
      <c r="K129" s="58"/>
      <c r="L129" s="58"/>
      <c r="M129" s="58"/>
      <c r="N129" s="58"/>
      <c r="O129" s="58"/>
      <c r="P129" s="58"/>
      <c r="Q129" s="58"/>
      <c r="R129" s="58"/>
      <c r="S129" s="58"/>
      <c r="T129" s="58"/>
      <c r="U129" s="58"/>
      <c r="V129" s="58"/>
      <c r="W129" s="58"/>
      <c r="X129" s="58"/>
    </row>
    <row r="130">
      <c r="A130" s="58"/>
      <c r="B130" s="58"/>
      <c r="C130" s="58"/>
      <c r="D130" s="58"/>
      <c r="E130" s="58"/>
      <c r="F130" s="58"/>
      <c r="G130" s="58"/>
      <c r="H130" s="60"/>
      <c r="I130" s="60"/>
      <c r="J130" s="60"/>
      <c r="K130" s="58"/>
      <c r="L130" s="58"/>
      <c r="M130" s="58"/>
      <c r="N130" s="58"/>
      <c r="O130" s="58"/>
      <c r="P130" s="58"/>
      <c r="Q130" s="58"/>
      <c r="R130" s="58"/>
      <c r="S130" s="58"/>
      <c r="T130" s="58"/>
      <c r="U130" s="58"/>
      <c r="V130" s="58"/>
      <c r="W130" s="58"/>
      <c r="X130" s="58"/>
    </row>
    <row r="131">
      <c r="A131" s="58"/>
      <c r="B131" s="58"/>
      <c r="C131" s="58"/>
      <c r="D131" s="58"/>
      <c r="E131" s="58"/>
      <c r="F131" s="58"/>
      <c r="G131" s="58"/>
      <c r="H131" s="60"/>
      <c r="I131" s="60"/>
      <c r="J131" s="60"/>
      <c r="K131" s="58"/>
      <c r="L131" s="58"/>
      <c r="M131" s="58"/>
      <c r="N131" s="58"/>
      <c r="O131" s="58"/>
      <c r="P131" s="58"/>
      <c r="Q131" s="58"/>
      <c r="R131" s="58"/>
      <c r="S131" s="58"/>
      <c r="T131" s="58"/>
      <c r="U131" s="58"/>
      <c r="V131" s="58"/>
      <c r="W131" s="58"/>
      <c r="X131" s="58"/>
    </row>
    <row r="132">
      <c r="A132" s="58"/>
      <c r="B132" s="58"/>
      <c r="C132" s="58"/>
      <c r="D132" s="58"/>
      <c r="E132" s="58"/>
      <c r="F132" s="58"/>
      <c r="G132" s="58"/>
      <c r="H132" s="60"/>
      <c r="I132" s="60"/>
      <c r="J132" s="60"/>
      <c r="K132" s="58"/>
      <c r="L132" s="58"/>
      <c r="M132" s="58"/>
      <c r="N132" s="58"/>
      <c r="O132" s="58"/>
      <c r="P132" s="58"/>
      <c r="Q132" s="58"/>
      <c r="R132" s="58"/>
      <c r="S132" s="58"/>
      <c r="T132" s="58"/>
      <c r="U132" s="58"/>
      <c r="V132" s="58"/>
      <c r="W132" s="58"/>
      <c r="X132" s="58"/>
    </row>
    <row r="133">
      <c r="A133" s="58"/>
      <c r="B133" s="58"/>
      <c r="C133" s="58"/>
      <c r="D133" s="58"/>
      <c r="E133" s="58"/>
      <c r="F133" s="58"/>
      <c r="G133" s="58"/>
      <c r="H133" s="60"/>
      <c r="I133" s="60"/>
      <c r="J133" s="60"/>
      <c r="K133" s="58"/>
      <c r="L133" s="58"/>
      <c r="M133" s="58"/>
      <c r="N133" s="58"/>
      <c r="O133" s="58"/>
      <c r="P133" s="58"/>
      <c r="Q133" s="58"/>
      <c r="R133" s="58"/>
      <c r="S133" s="58"/>
      <c r="T133" s="58"/>
      <c r="U133" s="58"/>
      <c r="V133" s="58"/>
      <c r="W133" s="58"/>
      <c r="X133" s="58"/>
    </row>
    <row r="134">
      <c r="A134" s="58"/>
      <c r="B134" s="58"/>
      <c r="C134" s="58"/>
      <c r="D134" s="58"/>
      <c r="E134" s="58"/>
      <c r="F134" s="58"/>
      <c r="G134" s="58"/>
      <c r="H134" s="60"/>
      <c r="I134" s="60"/>
      <c r="J134" s="60"/>
      <c r="K134" s="58"/>
      <c r="L134" s="58"/>
      <c r="M134" s="58"/>
      <c r="N134" s="58"/>
      <c r="O134" s="58"/>
      <c r="P134" s="58"/>
      <c r="Q134" s="58"/>
      <c r="R134" s="58"/>
      <c r="S134" s="58"/>
      <c r="T134" s="58"/>
      <c r="U134" s="58"/>
      <c r="V134" s="58"/>
      <c r="W134" s="58"/>
      <c r="X134" s="58"/>
    </row>
    <row r="135">
      <c r="A135" s="58"/>
      <c r="B135" s="58"/>
      <c r="C135" s="58"/>
      <c r="D135" s="58"/>
      <c r="E135" s="58"/>
      <c r="F135" s="58"/>
      <c r="G135" s="58"/>
      <c r="H135" s="60"/>
      <c r="I135" s="60"/>
      <c r="J135" s="60"/>
      <c r="K135" s="58"/>
      <c r="L135" s="58"/>
      <c r="M135" s="58"/>
      <c r="N135" s="58"/>
      <c r="O135" s="58"/>
      <c r="P135" s="58"/>
      <c r="Q135" s="58"/>
      <c r="R135" s="58"/>
      <c r="S135" s="58"/>
      <c r="T135" s="58"/>
      <c r="U135" s="58"/>
      <c r="V135" s="58"/>
      <c r="W135" s="58"/>
      <c r="X135" s="58"/>
    </row>
    <row r="136">
      <c r="A136" s="58"/>
      <c r="B136" s="58"/>
      <c r="C136" s="58"/>
      <c r="D136" s="58"/>
      <c r="E136" s="58"/>
      <c r="F136" s="58"/>
      <c r="G136" s="58"/>
      <c r="H136" s="60"/>
      <c r="I136" s="60"/>
      <c r="J136" s="60"/>
      <c r="K136" s="58"/>
      <c r="L136" s="58"/>
      <c r="M136" s="58"/>
      <c r="N136" s="58"/>
      <c r="O136" s="58"/>
      <c r="P136" s="58"/>
      <c r="Q136" s="58"/>
      <c r="R136" s="58"/>
      <c r="S136" s="58"/>
      <c r="T136" s="58"/>
      <c r="U136" s="58"/>
      <c r="V136" s="58"/>
      <c r="W136" s="58"/>
      <c r="X136" s="58"/>
    </row>
    <row r="137">
      <c r="A137" s="58"/>
      <c r="B137" s="58"/>
      <c r="C137" s="58"/>
      <c r="D137" s="58"/>
      <c r="E137" s="58"/>
      <c r="F137" s="58"/>
      <c r="G137" s="58"/>
      <c r="H137" s="60"/>
      <c r="I137" s="60"/>
      <c r="J137" s="60"/>
      <c r="K137" s="58"/>
      <c r="L137" s="58"/>
      <c r="M137" s="58"/>
      <c r="N137" s="58"/>
      <c r="O137" s="58"/>
      <c r="P137" s="58"/>
      <c r="Q137" s="58"/>
      <c r="R137" s="58"/>
      <c r="S137" s="58"/>
      <c r="T137" s="58"/>
      <c r="U137" s="58"/>
      <c r="V137" s="58"/>
      <c r="W137" s="58"/>
      <c r="X137" s="58"/>
    </row>
    <row r="138">
      <c r="A138" s="58"/>
      <c r="B138" s="58"/>
      <c r="C138" s="58"/>
      <c r="D138" s="58"/>
      <c r="E138" s="58"/>
      <c r="F138" s="58"/>
      <c r="G138" s="58"/>
      <c r="H138" s="60"/>
      <c r="I138" s="60"/>
      <c r="J138" s="60"/>
      <c r="K138" s="58"/>
      <c r="L138" s="58"/>
      <c r="M138" s="58"/>
      <c r="N138" s="58"/>
      <c r="O138" s="58"/>
      <c r="P138" s="58"/>
      <c r="Q138" s="58"/>
      <c r="R138" s="58"/>
      <c r="S138" s="58"/>
      <c r="T138" s="58"/>
      <c r="U138" s="58"/>
      <c r="V138" s="58"/>
      <c r="W138" s="58"/>
      <c r="X138" s="58"/>
    </row>
    <row r="139">
      <c r="A139" s="58"/>
      <c r="B139" s="58"/>
      <c r="C139" s="58"/>
      <c r="D139" s="58"/>
      <c r="E139" s="58"/>
      <c r="F139" s="58"/>
      <c r="G139" s="58"/>
      <c r="H139" s="60"/>
      <c r="I139" s="60"/>
      <c r="J139" s="60"/>
      <c r="K139" s="58"/>
      <c r="L139" s="58"/>
      <c r="M139" s="58"/>
      <c r="N139" s="58"/>
      <c r="O139" s="58"/>
      <c r="P139" s="58"/>
      <c r="Q139" s="58"/>
      <c r="R139" s="58"/>
      <c r="S139" s="58"/>
      <c r="T139" s="58"/>
      <c r="U139" s="58"/>
      <c r="V139" s="58"/>
      <c r="W139" s="58"/>
      <c r="X139" s="58"/>
    </row>
    <row r="140">
      <c r="A140" s="58"/>
      <c r="B140" s="58"/>
      <c r="C140" s="58"/>
      <c r="D140" s="58"/>
      <c r="E140" s="58"/>
      <c r="F140" s="58"/>
      <c r="G140" s="58"/>
      <c r="H140" s="60"/>
      <c r="I140" s="60"/>
      <c r="J140" s="60"/>
      <c r="K140" s="58"/>
      <c r="L140" s="58"/>
      <c r="M140" s="58"/>
      <c r="N140" s="58"/>
      <c r="O140" s="58"/>
      <c r="P140" s="58"/>
      <c r="Q140" s="58"/>
      <c r="R140" s="58"/>
      <c r="S140" s="58"/>
      <c r="T140" s="58"/>
      <c r="U140" s="58"/>
      <c r="V140" s="58"/>
      <c r="W140" s="58"/>
      <c r="X140" s="58"/>
    </row>
    <row r="141">
      <c r="A141" s="58"/>
      <c r="B141" s="58"/>
      <c r="C141" s="58"/>
      <c r="D141" s="58"/>
      <c r="E141" s="58"/>
      <c r="F141" s="58"/>
      <c r="G141" s="58"/>
      <c r="H141" s="60"/>
      <c r="I141" s="60"/>
      <c r="J141" s="60"/>
      <c r="K141" s="58"/>
      <c r="L141" s="58"/>
      <c r="M141" s="58"/>
      <c r="N141" s="58"/>
      <c r="O141" s="58"/>
      <c r="P141" s="58"/>
      <c r="Q141" s="58"/>
      <c r="R141" s="58"/>
      <c r="S141" s="58"/>
      <c r="T141" s="58"/>
      <c r="U141" s="58"/>
      <c r="V141" s="58"/>
      <c r="W141" s="58"/>
      <c r="X141" s="58"/>
    </row>
    <row r="142">
      <c r="A142" s="58"/>
      <c r="B142" s="58"/>
      <c r="C142" s="58"/>
      <c r="D142" s="58"/>
      <c r="E142" s="58"/>
      <c r="F142" s="58"/>
      <c r="G142" s="58"/>
      <c r="H142" s="60"/>
      <c r="I142" s="60"/>
      <c r="J142" s="60"/>
      <c r="K142" s="58"/>
      <c r="L142" s="58"/>
      <c r="M142" s="58"/>
      <c r="N142" s="58"/>
      <c r="O142" s="58"/>
      <c r="P142" s="58"/>
      <c r="Q142" s="58"/>
      <c r="R142" s="58"/>
      <c r="S142" s="58"/>
      <c r="T142" s="58"/>
      <c r="U142" s="58"/>
      <c r="V142" s="58"/>
      <c r="W142" s="58"/>
      <c r="X142" s="58"/>
    </row>
    <row r="143">
      <c r="A143" s="58"/>
      <c r="B143" s="58"/>
      <c r="C143" s="58"/>
      <c r="D143" s="58"/>
      <c r="E143" s="58"/>
      <c r="F143" s="58"/>
      <c r="G143" s="58"/>
      <c r="H143" s="60"/>
      <c r="I143" s="60"/>
      <c r="J143" s="60"/>
      <c r="K143" s="58"/>
      <c r="L143" s="58"/>
      <c r="M143" s="58"/>
      <c r="N143" s="58"/>
      <c r="O143" s="58"/>
      <c r="P143" s="58"/>
      <c r="Q143" s="58"/>
      <c r="R143" s="58"/>
      <c r="S143" s="58"/>
      <c r="T143" s="58"/>
      <c r="U143" s="58"/>
      <c r="V143" s="58"/>
      <c r="W143" s="58"/>
      <c r="X143" s="58"/>
    </row>
    <row r="144">
      <c r="A144" s="58"/>
      <c r="B144" s="58"/>
      <c r="C144" s="58"/>
      <c r="D144" s="58"/>
      <c r="E144" s="58"/>
      <c r="F144" s="58"/>
      <c r="G144" s="58"/>
      <c r="H144" s="60"/>
      <c r="I144" s="60"/>
      <c r="J144" s="60"/>
      <c r="K144" s="58"/>
      <c r="L144" s="58"/>
      <c r="M144" s="58"/>
      <c r="N144" s="58"/>
      <c r="O144" s="58"/>
      <c r="P144" s="58"/>
      <c r="Q144" s="58"/>
      <c r="R144" s="58"/>
      <c r="S144" s="58"/>
      <c r="T144" s="58"/>
      <c r="U144" s="58"/>
      <c r="V144" s="58"/>
      <c r="W144" s="58"/>
      <c r="X144" s="58"/>
    </row>
    <row r="145">
      <c r="A145" s="58"/>
      <c r="B145" s="58"/>
      <c r="C145" s="58"/>
      <c r="D145" s="58"/>
      <c r="E145" s="58"/>
      <c r="F145" s="58"/>
      <c r="G145" s="58"/>
      <c r="H145" s="60"/>
      <c r="I145" s="60"/>
      <c r="J145" s="60"/>
      <c r="K145" s="58"/>
      <c r="L145" s="58"/>
      <c r="M145" s="58"/>
      <c r="N145" s="58"/>
      <c r="O145" s="58"/>
      <c r="P145" s="58"/>
      <c r="Q145" s="58"/>
      <c r="R145" s="58"/>
      <c r="S145" s="58"/>
      <c r="T145" s="58"/>
      <c r="U145" s="58"/>
      <c r="V145" s="58"/>
      <c r="W145" s="58"/>
      <c r="X145" s="58"/>
    </row>
    <row r="146">
      <c r="A146" s="58"/>
      <c r="B146" s="58"/>
      <c r="C146" s="58"/>
      <c r="D146" s="58"/>
      <c r="E146" s="58"/>
      <c r="F146" s="58"/>
      <c r="G146" s="58"/>
      <c r="H146" s="60"/>
      <c r="I146" s="60"/>
      <c r="J146" s="60"/>
      <c r="K146" s="58"/>
      <c r="L146" s="58"/>
      <c r="M146" s="58"/>
      <c r="N146" s="58"/>
      <c r="O146" s="58"/>
      <c r="P146" s="58"/>
      <c r="Q146" s="58"/>
      <c r="R146" s="58"/>
      <c r="S146" s="58"/>
      <c r="T146" s="58"/>
      <c r="U146" s="58"/>
      <c r="V146" s="58"/>
      <c r="W146" s="58"/>
      <c r="X146" s="58"/>
    </row>
    <row r="147">
      <c r="A147" s="58"/>
      <c r="B147" s="58"/>
      <c r="C147" s="58"/>
      <c r="D147" s="58"/>
      <c r="E147" s="58"/>
      <c r="F147" s="58"/>
      <c r="G147" s="58"/>
      <c r="H147" s="60"/>
      <c r="I147" s="60"/>
      <c r="J147" s="60"/>
      <c r="K147" s="58"/>
      <c r="L147" s="58"/>
      <c r="M147" s="58"/>
      <c r="N147" s="58"/>
      <c r="O147" s="58"/>
      <c r="P147" s="58"/>
      <c r="Q147" s="58"/>
      <c r="R147" s="58"/>
      <c r="S147" s="58"/>
      <c r="T147" s="58"/>
      <c r="U147" s="58"/>
      <c r="V147" s="58"/>
      <c r="W147" s="58"/>
      <c r="X147" s="58"/>
    </row>
    <row r="148">
      <c r="A148" s="58"/>
      <c r="B148" s="58"/>
      <c r="C148" s="58"/>
      <c r="D148" s="58"/>
      <c r="E148" s="58"/>
      <c r="F148" s="58"/>
      <c r="G148" s="58"/>
      <c r="H148" s="60"/>
      <c r="I148" s="60"/>
      <c r="J148" s="60"/>
      <c r="K148" s="58"/>
      <c r="L148" s="58"/>
      <c r="M148" s="58"/>
      <c r="N148" s="58"/>
      <c r="O148" s="58"/>
      <c r="P148" s="58"/>
      <c r="Q148" s="58"/>
      <c r="R148" s="58"/>
      <c r="S148" s="58"/>
      <c r="T148" s="58"/>
      <c r="U148" s="58"/>
      <c r="V148" s="58"/>
      <c r="W148" s="58"/>
      <c r="X148" s="58"/>
    </row>
    <row r="149">
      <c r="A149" s="58"/>
      <c r="B149" s="58"/>
      <c r="C149" s="58"/>
      <c r="D149" s="58"/>
      <c r="E149" s="58"/>
      <c r="F149" s="58"/>
      <c r="G149" s="58"/>
      <c r="H149" s="60"/>
      <c r="I149" s="60"/>
      <c r="J149" s="60"/>
      <c r="K149" s="58"/>
      <c r="L149" s="58"/>
      <c r="M149" s="58"/>
      <c r="N149" s="58"/>
      <c r="O149" s="58"/>
      <c r="P149" s="58"/>
      <c r="Q149" s="58"/>
      <c r="R149" s="58"/>
      <c r="S149" s="58"/>
      <c r="T149" s="58"/>
      <c r="U149" s="58"/>
      <c r="V149" s="58"/>
      <c r="W149" s="58"/>
      <c r="X149" s="58"/>
    </row>
    <row r="150">
      <c r="A150" s="58"/>
      <c r="B150" s="58"/>
      <c r="C150" s="58"/>
      <c r="D150" s="58"/>
      <c r="E150" s="58"/>
      <c r="F150" s="58"/>
      <c r="G150" s="58"/>
      <c r="H150" s="60"/>
      <c r="I150" s="60"/>
      <c r="J150" s="60"/>
      <c r="K150" s="58"/>
      <c r="L150" s="58"/>
      <c r="M150" s="58"/>
      <c r="N150" s="58"/>
      <c r="O150" s="58"/>
      <c r="P150" s="58"/>
      <c r="Q150" s="58"/>
      <c r="R150" s="58"/>
      <c r="S150" s="58"/>
      <c r="T150" s="58"/>
      <c r="U150" s="58"/>
      <c r="V150" s="58"/>
      <c r="W150" s="58"/>
      <c r="X150" s="58"/>
    </row>
    <row r="151">
      <c r="A151" s="58"/>
      <c r="B151" s="58"/>
      <c r="C151" s="58"/>
      <c r="D151" s="58"/>
      <c r="E151" s="58"/>
      <c r="F151" s="58"/>
      <c r="G151" s="58"/>
      <c r="H151" s="60"/>
      <c r="I151" s="60"/>
      <c r="J151" s="60"/>
      <c r="K151" s="58"/>
      <c r="L151" s="58"/>
      <c r="M151" s="58"/>
      <c r="N151" s="58"/>
      <c r="O151" s="58"/>
      <c r="P151" s="58"/>
      <c r="Q151" s="58"/>
      <c r="R151" s="58"/>
      <c r="S151" s="58"/>
      <c r="T151" s="58"/>
      <c r="U151" s="58"/>
      <c r="V151" s="58"/>
      <c r="W151" s="58"/>
      <c r="X151" s="58"/>
    </row>
    <row r="152">
      <c r="A152" s="58"/>
      <c r="B152" s="58"/>
      <c r="C152" s="58"/>
      <c r="D152" s="58"/>
      <c r="E152" s="58"/>
      <c r="F152" s="58"/>
      <c r="G152" s="58"/>
      <c r="H152" s="60"/>
      <c r="I152" s="60"/>
      <c r="J152" s="60"/>
      <c r="K152" s="58"/>
      <c r="L152" s="58"/>
      <c r="M152" s="58"/>
      <c r="N152" s="58"/>
      <c r="O152" s="58"/>
      <c r="P152" s="58"/>
      <c r="Q152" s="58"/>
      <c r="R152" s="58"/>
      <c r="S152" s="58"/>
      <c r="T152" s="58"/>
      <c r="U152" s="58"/>
      <c r="V152" s="58"/>
      <c r="W152" s="58"/>
      <c r="X152" s="58"/>
    </row>
    <row r="153">
      <c r="A153" s="58"/>
      <c r="B153" s="58"/>
      <c r="C153" s="58"/>
      <c r="D153" s="58"/>
      <c r="E153" s="58"/>
      <c r="F153" s="58"/>
      <c r="G153" s="58"/>
      <c r="H153" s="60"/>
      <c r="I153" s="60"/>
      <c r="J153" s="60"/>
      <c r="K153" s="58"/>
      <c r="L153" s="58"/>
      <c r="M153" s="58"/>
      <c r="N153" s="58"/>
      <c r="O153" s="58"/>
      <c r="P153" s="58"/>
      <c r="Q153" s="58"/>
      <c r="R153" s="58"/>
      <c r="S153" s="58"/>
      <c r="T153" s="58"/>
      <c r="U153" s="58"/>
      <c r="V153" s="58"/>
      <c r="W153" s="58"/>
      <c r="X153" s="58"/>
    </row>
    <row r="154">
      <c r="A154" s="58"/>
      <c r="B154" s="58"/>
      <c r="C154" s="58"/>
      <c r="D154" s="58"/>
      <c r="E154" s="58"/>
      <c r="F154" s="58"/>
      <c r="G154" s="58"/>
      <c r="H154" s="60"/>
      <c r="I154" s="60"/>
      <c r="J154" s="60"/>
      <c r="K154" s="58"/>
      <c r="L154" s="58"/>
      <c r="M154" s="58"/>
      <c r="N154" s="58"/>
      <c r="O154" s="58"/>
      <c r="P154" s="58"/>
      <c r="Q154" s="58"/>
      <c r="R154" s="58"/>
      <c r="S154" s="58"/>
      <c r="T154" s="58"/>
      <c r="U154" s="58"/>
      <c r="V154" s="58"/>
      <c r="W154" s="58"/>
      <c r="X154" s="58"/>
    </row>
    <row r="155">
      <c r="A155" s="58"/>
      <c r="B155" s="58"/>
      <c r="C155" s="58"/>
      <c r="D155" s="58"/>
      <c r="E155" s="58"/>
      <c r="F155" s="58"/>
      <c r="G155" s="58"/>
      <c r="H155" s="60"/>
      <c r="I155" s="60"/>
      <c r="J155" s="60"/>
      <c r="K155" s="58"/>
      <c r="L155" s="58"/>
      <c r="M155" s="58"/>
      <c r="N155" s="58"/>
      <c r="O155" s="58"/>
      <c r="P155" s="58"/>
      <c r="Q155" s="58"/>
      <c r="R155" s="58"/>
      <c r="S155" s="58"/>
      <c r="T155" s="58"/>
      <c r="U155" s="58"/>
      <c r="V155" s="58"/>
      <c r="W155" s="58"/>
      <c r="X155" s="58"/>
    </row>
    <row r="156">
      <c r="A156" s="58"/>
      <c r="B156" s="58"/>
      <c r="C156" s="58"/>
      <c r="D156" s="58"/>
      <c r="E156" s="58"/>
      <c r="F156" s="58"/>
      <c r="G156" s="58"/>
      <c r="H156" s="60"/>
      <c r="I156" s="60"/>
      <c r="J156" s="60"/>
      <c r="K156" s="58"/>
      <c r="L156" s="58"/>
      <c r="M156" s="58"/>
      <c r="N156" s="58"/>
      <c r="O156" s="58"/>
      <c r="P156" s="58"/>
      <c r="Q156" s="58"/>
      <c r="R156" s="58"/>
      <c r="S156" s="58"/>
      <c r="T156" s="58"/>
      <c r="U156" s="58"/>
      <c r="V156" s="58"/>
      <c r="W156" s="58"/>
      <c r="X156" s="58"/>
    </row>
    <row r="157">
      <c r="A157" s="58"/>
      <c r="B157" s="58"/>
      <c r="C157" s="58"/>
      <c r="D157" s="58"/>
      <c r="E157" s="58"/>
      <c r="F157" s="58"/>
      <c r="G157" s="58"/>
      <c r="H157" s="60"/>
      <c r="I157" s="60"/>
      <c r="J157" s="60"/>
      <c r="K157" s="58"/>
      <c r="L157" s="58"/>
      <c r="M157" s="58"/>
      <c r="N157" s="58"/>
      <c r="O157" s="58"/>
      <c r="P157" s="58"/>
      <c r="Q157" s="58"/>
      <c r="R157" s="58"/>
      <c r="S157" s="58"/>
      <c r="T157" s="58"/>
      <c r="U157" s="58"/>
      <c r="V157" s="58"/>
      <c r="W157" s="58"/>
      <c r="X157" s="58"/>
    </row>
    <row r="158">
      <c r="A158" s="58"/>
      <c r="B158" s="58"/>
      <c r="C158" s="58"/>
      <c r="D158" s="58"/>
      <c r="E158" s="58"/>
      <c r="F158" s="58"/>
      <c r="G158" s="58"/>
      <c r="H158" s="60"/>
      <c r="I158" s="60"/>
      <c r="J158" s="60"/>
      <c r="K158" s="58"/>
      <c r="L158" s="58"/>
      <c r="M158" s="58"/>
      <c r="N158" s="58"/>
      <c r="O158" s="58"/>
      <c r="P158" s="58"/>
      <c r="Q158" s="58"/>
      <c r="R158" s="58"/>
      <c r="S158" s="58"/>
      <c r="T158" s="58"/>
      <c r="U158" s="58"/>
      <c r="V158" s="58"/>
      <c r="W158" s="58"/>
      <c r="X158" s="58"/>
    </row>
    <row r="159">
      <c r="A159" s="58"/>
      <c r="B159" s="58"/>
      <c r="C159" s="58"/>
      <c r="D159" s="58"/>
      <c r="E159" s="58"/>
      <c r="F159" s="58"/>
      <c r="G159" s="58"/>
      <c r="H159" s="60"/>
      <c r="I159" s="60"/>
      <c r="J159" s="60"/>
      <c r="K159" s="58"/>
      <c r="L159" s="58"/>
      <c r="M159" s="58"/>
      <c r="N159" s="58"/>
      <c r="O159" s="58"/>
      <c r="P159" s="58"/>
      <c r="Q159" s="58"/>
      <c r="R159" s="58"/>
      <c r="S159" s="58"/>
      <c r="T159" s="58"/>
      <c r="U159" s="58"/>
      <c r="V159" s="58"/>
      <c r="W159" s="58"/>
      <c r="X159" s="58"/>
    </row>
    <row r="160">
      <c r="A160" s="58"/>
      <c r="B160" s="58"/>
      <c r="C160" s="58"/>
      <c r="D160" s="58"/>
      <c r="E160" s="58"/>
      <c r="F160" s="58"/>
      <c r="G160" s="58"/>
      <c r="H160" s="60"/>
      <c r="I160" s="60"/>
      <c r="J160" s="60"/>
      <c r="K160" s="58"/>
      <c r="L160" s="58"/>
      <c r="M160" s="58"/>
      <c r="N160" s="58"/>
      <c r="O160" s="58"/>
      <c r="P160" s="58"/>
      <c r="Q160" s="58"/>
      <c r="R160" s="58"/>
      <c r="S160" s="58"/>
      <c r="T160" s="58"/>
      <c r="U160" s="58"/>
      <c r="V160" s="58"/>
      <c r="W160" s="58"/>
      <c r="X160" s="58"/>
    </row>
    <row r="161">
      <c r="A161" s="58"/>
      <c r="B161" s="58"/>
      <c r="C161" s="58"/>
      <c r="D161" s="58"/>
      <c r="E161" s="58"/>
      <c r="F161" s="58"/>
      <c r="G161" s="58"/>
      <c r="H161" s="60"/>
      <c r="I161" s="60"/>
      <c r="J161" s="60"/>
      <c r="K161" s="58"/>
      <c r="L161" s="58"/>
      <c r="M161" s="58"/>
      <c r="N161" s="58"/>
      <c r="O161" s="58"/>
      <c r="P161" s="58"/>
      <c r="Q161" s="58"/>
      <c r="R161" s="58"/>
      <c r="S161" s="58"/>
      <c r="T161" s="58"/>
      <c r="U161" s="58"/>
      <c r="V161" s="58"/>
      <c r="W161" s="58"/>
      <c r="X161" s="58"/>
    </row>
    <row r="162">
      <c r="A162" s="58"/>
      <c r="B162" s="58"/>
      <c r="C162" s="58"/>
      <c r="D162" s="58"/>
      <c r="E162" s="58"/>
      <c r="F162" s="58"/>
      <c r="G162" s="58"/>
      <c r="H162" s="60"/>
      <c r="I162" s="60"/>
      <c r="J162" s="60"/>
      <c r="K162" s="58"/>
      <c r="L162" s="58"/>
      <c r="M162" s="58"/>
      <c r="N162" s="58"/>
      <c r="O162" s="58"/>
      <c r="P162" s="58"/>
      <c r="Q162" s="58"/>
      <c r="R162" s="58"/>
      <c r="S162" s="58"/>
      <c r="T162" s="58"/>
      <c r="U162" s="58"/>
      <c r="V162" s="58"/>
      <c r="W162" s="58"/>
      <c r="X162" s="58"/>
    </row>
    <row r="163">
      <c r="A163" s="58"/>
      <c r="B163" s="58"/>
      <c r="C163" s="58"/>
      <c r="D163" s="58"/>
      <c r="E163" s="58"/>
      <c r="F163" s="58"/>
      <c r="G163" s="58"/>
      <c r="H163" s="60"/>
      <c r="I163" s="60"/>
      <c r="J163" s="60"/>
      <c r="K163" s="58"/>
      <c r="L163" s="58"/>
      <c r="M163" s="58"/>
      <c r="N163" s="58"/>
      <c r="O163" s="58"/>
      <c r="P163" s="58"/>
      <c r="Q163" s="58"/>
      <c r="R163" s="58"/>
      <c r="S163" s="58"/>
      <c r="T163" s="58"/>
      <c r="U163" s="58"/>
      <c r="V163" s="58"/>
      <c r="W163" s="58"/>
      <c r="X163" s="58"/>
    </row>
    <row r="164">
      <c r="A164" s="58"/>
      <c r="B164" s="58"/>
      <c r="C164" s="58"/>
      <c r="D164" s="58"/>
      <c r="E164" s="58"/>
      <c r="F164" s="58"/>
      <c r="G164" s="58"/>
      <c r="H164" s="60"/>
      <c r="I164" s="60"/>
      <c r="J164" s="60"/>
      <c r="K164" s="58"/>
      <c r="L164" s="58"/>
      <c r="M164" s="58"/>
      <c r="N164" s="58"/>
      <c r="O164" s="58"/>
      <c r="P164" s="58"/>
      <c r="Q164" s="58"/>
      <c r="R164" s="58"/>
      <c r="S164" s="58"/>
      <c r="T164" s="58"/>
      <c r="U164" s="58"/>
      <c r="V164" s="58"/>
      <c r="W164" s="58"/>
      <c r="X164" s="58"/>
    </row>
    <row r="165">
      <c r="A165" s="58"/>
      <c r="B165" s="58"/>
      <c r="C165" s="58"/>
      <c r="D165" s="58"/>
      <c r="E165" s="58"/>
      <c r="F165" s="58"/>
      <c r="G165" s="58"/>
      <c r="H165" s="60"/>
      <c r="I165" s="60"/>
      <c r="J165" s="60"/>
      <c r="K165" s="58"/>
      <c r="L165" s="58"/>
      <c r="M165" s="58"/>
      <c r="N165" s="58"/>
      <c r="O165" s="58"/>
      <c r="P165" s="58"/>
      <c r="Q165" s="58"/>
      <c r="R165" s="58"/>
      <c r="S165" s="58"/>
      <c r="T165" s="58"/>
      <c r="U165" s="58"/>
      <c r="V165" s="58"/>
      <c r="W165" s="58"/>
      <c r="X165" s="58"/>
    </row>
    <row r="166">
      <c r="A166" s="58"/>
      <c r="B166" s="58"/>
      <c r="C166" s="58"/>
      <c r="D166" s="58"/>
      <c r="E166" s="58"/>
      <c r="F166" s="58"/>
      <c r="G166" s="58"/>
      <c r="H166" s="60"/>
      <c r="I166" s="60"/>
      <c r="J166" s="60"/>
      <c r="K166" s="58"/>
      <c r="L166" s="58"/>
      <c r="M166" s="58"/>
      <c r="N166" s="58"/>
      <c r="O166" s="58"/>
      <c r="P166" s="58"/>
      <c r="Q166" s="58"/>
      <c r="R166" s="58"/>
      <c r="S166" s="58"/>
      <c r="T166" s="58"/>
      <c r="U166" s="58"/>
      <c r="V166" s="58"/>
      <c r="W166" s="58"/>
      <c r="X166" s="58"/>
    </row>
    <row r="167">
      <c r="A167" s="58"/>
      <c r="B167" s="58"/>
      <c r="C167" s="58"/>
      <c r="D167" s="58"/>
      <c r="E167" s="58"/>
      <c r="F167" s="58"/>
      <c r="G167" s="58"/>
      <c r="H167" s="60"/>
      <c r="I167" s="60"/>
      <c r="J167" s="60"/>
      <c r="K167" s="58"/>
      <c r="L167" s="58"/>
      <c r="M167" s="58"/>
      <c r="N167" s="58"/>
      <c r="O167" s="58"/>
      <c r="P167" s="58"/>
      <c r="Q167" s="58"/>
      <c r="R167" s="58"/>
      <c r="S167" s="58"/>
      <c r="T167" s="58"/>
      <c r="U167" s="58"/>
      <c r="V167" s="58"/>
      <c r="W167" s="58"/>
      <c r="X167" s="58"/>
    </row>
    <row r="168">
      <c r="A168" s="58"/>
      <c r="B168" s="58"/>
      <c r="C168" s="58"/>
      <c r="D168" s="58"/>
      <c r="E168" s="58"/>
      <c r="F168" s="58"/>
      <c r="G168" s="58"/>
      <c r="H168" s="60"/>
      <c r="I168" s="60"/>
      <c r="J168" s="60"/>
      <c r="K168" s="58"/>
      <c r="L168" s="58"/>
      <c r="M168" s="58"/>
      <c r="N168" s="58"/>
      <c r="O168" s="58"/>
      <c r="P168" s="58"/>
      <c r="Q168" s="58"/>
      <c r="R168" s="58"/>
      <c r="S168" s="58"/>
      <c r="T168" s="58"/>
      <c r="U168" s="58"/>
      <c r="V168" s="58"/>
      <c r="W168" s="58"/>
      <c r="X168" s="58"/>
    </row>
    <row r="169">
      <c r="A169" s="58"/>
      <c r="B169" s="58"/>
      <c r="C169" s="58"/>
      <c r="D169" s="58"/>
      <c r="E169" s="58"/>
      <c r="F169" s="58"/>
      <c r="G169" s="58"/>
      <c r="H169" s="60"/>
      <c r="I169" s="60"/>
      <c r="J169" s="60"/>
      <c r="K169" s="58"/>
      <c r="L169" s="58"/>
      <c r="M169" s="58"/>
      <c r="N169" s="58"/>
      <c r="O169" s="58"/>
      <c r="P169" s="58"/>
      <c r="Q169" s="58"/>
      <c r="R169" s="58"/>
      <c r="S169" s="58"/>
      <c r="T169" s="58"/>
      <c r="U169" s="58"/>
      <c r="V169" s="58"/>
      <c r="W169" s="58"/>
      <c r="X169" s="58"/>
    </row>
    <row r="170">
      <c r="A170" s="58"/>
      <c r="B170" s="58"/>
      <c r="C170" s="58"/>
      <c r="D170" s="58"/>
      <c r="E170" s="58"/>
      <c r="F170" s="58"/>
      <c r="G170" s="58"/>
      <c r="H170" s="60"/>
      <c r="I170" s="60"/>
      <c r="J170" s="60"/>
      <c r="K170" s="58"/>
      <c r="L170" s="58"/>
      <c r="M170" s="58"/>
      <c r="N170" s="58"/>
      <c r="O170" s="58"/>
      <c r="P170" s="58"/>
      <c r="Q170" s="58"/>
      <c r="R170" s="58"/>
      <c r="S170" s="58"/>
      <c r="T170" s="58"/>
      <c r="U170" s="58"/>
      <c r="V170" s="58"/>
      <c r="W170" s="58"/>
      <c r="X170" s="58"/>
    </row>
    <row r="171">
      <c r="A171" s="58"/>
      <c r="B171" s="58"/>
      <c r="C171" s="58"/>
      <c r="D171" s="58"/>
      <c r="E171" s="58"/>
      <c r="F171" s="58"/>
      <c r="G171" s="58"/>
      <c r="H171" s="60"/>
      <c r="I171" s="60"/>
      <c r="J171" s="60"/>
      <c r="K171" s="58"/>
      <c r="L171" s="58"/>
      <c r="M171" s="58"/>
      <c r="N171" s="58"/>
      <c r="O171" s="58"/>
      <c r="P171" s="58"/>
      <c r="Q171" s="58"/>
      <c r="R171" s="58"/>
      <c r="S171" s="58"/>
      <c r="T171" s="58"/>
      <c r="U171" s="58"/>
      <c r="V171" s="58"/>
      <c r="W171" s="58"/>
      <c r="X171" s="58"/>
    </row>
    <row r="172">
      <c r="A172" s="58"/>
      <c r="B172" s="58"/>
      <c r="C172" s="58"/>
      <c r="D172" s="58"/>
      <c r="E172" s="58"/>
      <c r="F172" s="58"/>
      <c r="G172" s="58"/>
      <c r="H172" s="60"/>
      <c r="I172" s="60"/>
      <c r="J172" s="60"/>
      <c r="K172" s="58"/>
      <c r="L172" s="58"/>
      <c r="M172" s="58"/>
      <c r="N172" s="58"/>
      <c r="O172" s="58"/>
      <c r="P172" s="58"/>
      <c r="Q172" s="58"/>
      <c r="R172" s="58"/>
      <c r="S172" s="58"/>
      <c r="T172" s="58"/>
      <c r="U172" s="58"/>
      <c r="V172" s="58"/>
      <c r="W172" s="58"/>
      <c r="X172" s="58"/>
    </row>
    <row r="173">
      <c r="A173" s="58"/>
      <c r="B173" s="58"/>
      <c r="C173" s="58"/>
      <c r="D173" s="58"/>
      <c r="E173" s="58"/>
      <c r="F173" s="58"/>
      <c r="G173" s="58"/>
      <c r="H173" s="60"/>
      <c r="I173" s="60"/>
      <c r="J173" s="60"/>
      <c r="K173" s="58"/>
      <c r="L173" s="58"/>
      <c r="M173" s="58"/>
      <c r="N173" s="58"/>
      <c r="O173" s="58"/>
      <c r="P173" s="58"/>
      <c r="Q173" s="58"/>
      <c r="R173" s="58"/>
      <c r="S173" s="58"/>
      <c r="T173" s="58"/>
      <c r="U173" s="58"/>
      <c r="V173" s="58"/>
      <c r="W173" s="58"/>
      <c r="X173" s="58"/>
    </row>
    <row r="174">
      <c r="A174" s="58"/>
      <c r="B174" s="58"/>
      <c r="C174" s="58"/>
      <c r="D174" s="58"/>
      <c r="E174" s="58"/>
      <c r="F174" s="58"/>
      <c r="G174" s="58"/>
      <c r="H174" s="60"/>
      <c r="I174" s="60"/>
      <c r="J174" s="60"/>
      <c r="K174" s="58"/>
      <c r="L174" s="58"/>
      <c r="M174" s="58"/>
      <c r="N174" s="58"/>
      <c r="O174" s="58"/>
      <c r="P174" s="58"/>
      <c r="Q174" s="58"/>
      <c r="R174" s="58"/>
      <c r="S174" s="58"/>
      <c r="T174" s="58"/>
      <c r="U174" s="58"/>
      <c r="V174" s="58"/>
      <c r="W174" s="58"/>
      <c r="X174" s="58"/>
    </row>
    <row r="175">
      <c r="A175" s="58"/>
      <c r="B175" s="58"/>
      <c r="C175" s="58"/>
      <c r="D175" s="58"/>
      <c r="E175" s="58"/>
      <c r="F175" s="58"/>
      <c r="G175" s="58"/>
      <c r="H175" s="60"/>
      <c r="I175" s="60"/>
      <c r="J175" s="60"/>
      <c r="K175" s="58"/>
      <c r="L175" s="58"/>
      <c r="M175" s="58"/>
      <c r="N175" s="58"/>
      <c r="O175" s="58"/>
      <c r="P175" s="58"/>
      <c r="Q175" s="58"/>
      <c r="R175" s="58"/>
      <c r="S175" s="58"/>
      <c r="T175" s="58"/>
      <c r="U175" s="58"/>
      <c r="V175" s="58"/>
      <c r="W175" s="58"/>
      <c r="X175" s="58"/>
    </row>
    <row r="176">
      <c r="A176" s="58"/>
      <c r="B176" s="58"/>
      <c r="C176" s="58"/>
      <c r="D176" s="58"/>
      <c r="E176" s="58"/>
      <c r="F176" s="58"/>
      <c r="G176" s="58"/>
      <c r="H176" s="60"/>
      <c r="I176" s="60"/>
      <c r="J176" s="60"/>
      <c r="K176" s="58"/>
      <c r="L176" s="58"/>
      <c r="M176" s="58"/>
      <c r="N176" s="58"/>
      <c r="O176" s="58"/>
      <c r="P176" s="58"/>
      <c r="Q176" s="58"/>
      <c r="R176" s="58"/>
      <c r="S176" s="58"/>
      <c r="T176" s="58"/>
      <c r="U176" s="58"/>
      <c r="V176" s="58"/>
      <c r="W176" s="58"/>
      <c r="X176" s="58"/>
    </row>
    <row r="177">
      <c r="A177" s="58"/>
      <c r="B177" s="58"/>
      <c r="C177" s="58"/>
      <c r="D177" s="58"/>
      <c r="E177" s="58"/>
      <c r="F177" s="58"/>
      <c r="G177" s="58"/>
      <c r="H177" s="60"/>
      <c r="I177" s="60"/>
      <c r="J177" s="60"/>
      <c r="K177" s="58"/>
      <c r="L177" s="58"/>
      <c r="M177" s="58"/>
      <c r="N177" s="58"/>
      <c r="O177" s="58"/>
      <c r="P177" s="58"/>
      <c r="Q177" s="58"/>
      <c r="R177" s="58"/>
      <c r="S177" s="58"/>
      <c r="T177" s="58"/>
      <c r="U177" s="58"/>
      <c r="V177" s="58"/>
      <c r="W177" s="58"/>
      <c r="X177" s="58"/>
    </row>
    <row r="178">
      <c r="A178" s="58"/>
      <c r="B178" s="58"/>
      <c r="C178" s="58"/>
      <c r="D178" s="58"/>
      <c r="E178" s="58"/>
      <c r="F178" s="58"/>
      <c r="G178" s="58"/>
      <c r="H178" s="60"/>
      <c r="I178" s="60"/>
      <c r="J178" s="60"/>
      <c r="K178" s="58"/>
      <c r="L178" s="58"/>
      <c r="M178" s="58"/>
      <c r="N178" s="58"/>
      <c r="O178" s="58"/>
      <c r="P178" s="58"/>
      <c r="Q178" s="58"/>
      <c r="R178" s="58"/>
      <c r="S178" s="58"/>
      <c r="T178" s="58"/>
      <c r="U178" s="58"/>
      <c r="V178" s="58"/>
      <c r="W178" s="58"/>
      <c r="X178" s="58"/>
    </row>
    <row r="179">
      <c r="A179" s="58"/>
      <c r="B179" s="58"/>
      <c r="C179" s="58"/>
      <c r="D179" s="58"/>
      <c r="E179" s="58"/>
      <c r="F179" s="58"/>
      <c r="G179" s="58"/>
      <c r="H179" s="60"/>
      <c r="I179" s="60"/>
      <c r="J179" s="60"/>
      <c r="K179" s="58"/>
      <c r="L179" s="58"/>
      <c r="M179" s="58"/>
      <c r="N179" s="58"/>
      <c r="O179" s="58"/>
      <c r="P179" s="58"/>
      <c r="Q179" s="58"/>
      <c r="R179" s="58"/>
      <c r="S179" s="58"/>
      <c r="T179" s="58"/>
      <c r="U179" s="58"/>
      <c r="V179" s="58"/>
      <c r="W179" s="58"/>
      <c r="X179" s="58"/>
    </row>
    <row r="180">
      <c r="A180" s="58"/>
      <c r="B180" s="58"/>
      <c r="C180" s="58"/>
      <c r="D180" s="58"/>
      <c r="E180" s="58"/>
      <c r="F180" s="58"/>
      <c r="G180" s="58"/>
      <c r="H180" s="60"/>
      <c r="I180" s="60"/>
      <c r="J180" s="60"/>
      <c r="K180" s="58"/>
      <c r="L180" s="58"/>
      <c r="M180" s="58"/>
      <c r="N180" s="58"/>
      <c r="O180" s="58"/>
      <c r="P180" s="58"/>
      <c r="Q180" s="58"/>
      <c r="R180" s="58"/>
      <c r="S180" s="58"/>
      <c r="T180" s="58"/>
      <c r="U180" s="58"/>
      <c r="V180" s="58"/>
      <c r="W180" s="58"/>
      <c r="X180" s="58"/>
    </row>
    <row r="181">
      <c r="A181" s="58"/>
      <c r="B181" s="58"/>
      <c r="C181" s="58"/>
      <c r="D181" s="58"/>
      <c r="E181" s="58"/>
      <c r="F181" s="58"/>
      <c r="G181" s="58"/>
      <c r="H181" s="60"/>
      <c r="I181" s="60"/>
      <c r="J181" s="60"/>
      <c r="K181" s="58"/>
      <c r="L181" s="58"/>
      <c r="M181" s="58"/>
      <c r="N181" s="58"/>
      <c r="O181" s="58"/>
      <c r="P181" s="58"/>
      <c r="Q181" s="58"/>
      <c r="R181" s="58"/>
      <c r="S181" s="58"/>
      <c r="T181" s="58"/>
      <c r="U181" s="58"/>
      <c r="V181" s="58"/>
      <c r="W181" s="58"/>
      <c r="X181" s="58"/>
    </row>
    <row r="182">
      <c r="A182" s="58"/>
      <c r="B182" s="58"/>
      <c r="C182" s="58"/>
      <c r="D182" s="58"/>
      <c r="E182" s="58"/>
      <c r="F182" s="58"/>
      <c r="G182" s="58"/>
      <c r="H182" s="60"/>
      <c r="I182" s="60"/>
      <c r="J182" s="60"/>
      <c r="K182" s="58"/>
      <c r="L182" s="58"/>
      <c r="M182" s="58"/>
      <c r="N182" s="58"/>
      <c r="O182" s="58"/>
      <c r="P182" s="58"/>
      <c r="Q182" s="58"/>
      <c r="R182" s="58"/>
      <c r="S182" s="58"/>
      <c r="T182" s="58"/>
      <c r="U182" s="58"/>
      <c r="V182" s="58"/>
      <c r="W182" s="58"/>
      <c r="X182" s="58"/>
    </row>
    <row r="183">
      <c r="A183" s="58"/>
      <c r="B183" s="58"/>
      <c r="C183" s="58"/>
      <c r="D183" s="58"/>
      <c r="E183" s="58"/>
      <c r="F183" s="58"/>
      <c r="G183" s="58"/>
      <c r="H183" s="60"/>
      <c r="I183" s="60"/>
      <c r="J183" s="60"/>
      <c r="K183" s="58"/>
      <c r="L183" s="58"/>
      <c r="M183" s="58"/>
      <c r="N183" s="58"/>
      <c r="O183" s="58"/>
      <c r="P183" s="58"/>
      <c r="Q183" s="58"/>
      <c r="R183" s="58"/>
      <c r="S183" s="58"/>
      <c r="T183" s="58"/>
      <c r="U183" s="58"/>
      <c r="V183" s="58"/>
      <c r="W183" s="58"/>
      <c r="X183" s="58"/>
    </row>
    <row r="184">
      <c r="A184" s="58"/>
      <c r="B184" s="58"/>
      <c r="C184" s="58"/>
      <c r="D184" s="58"/>
      <c r="E184" s="58"/>
      <c r="F184" s="58"/>
      <c r="G184" s="58"/>
      <c r="H184" s="60"/>
      <c r="I184" s="60"/>
      <c r="J184" s="60"/>
      <c r="K184" s="58"/>
      <c r="L184" s="58"/>
      <c r="M184" s="58"/>
      <c r="N184" s="58"/>
      <c r="O184" s="58"/>
      <c r="P184" s="58"/>
      <c r="Q184" s="58"/>
      <c r="R184" s="58"/>
      <c r="S184" s="58"/>
      <c r="T184" s="58"/>
      <c r="U184" s="58"/>
      <c r="V184" s="58"/>
      <c r="W184" s="58"/>
      <c r="X184" s="58"/>
    </row>
    <row r="185">
      <c r="A185" s="58"/>
      <c r="B185" s="58"/>
      <c r="C185" s="58"/>
      <c r="D185" s="58"/>
      <c r="E185" s="58"/>
      <c r="F185" s="58"/>
      <c r="G185" s="58"/>
      <c r="H185" s="60"/>
      <c r="I185" s="60"/>
      <c r="J185" s="60"/>
      <c r="K185" s="58"/>
      <c r="L185" s="58"/>
      <c r="M185" s="58"/>
      <c r="N185" s="58"/>
      <c r="O185" s="58"/>
      <c r="P185" s="58"/>
      <c r="Q185" s="58"/>
      <c r="R185" s="58"/>
      <c r="S185" s="58"/>
      <c r="T185" s="58"/>
      <c r="U185" s="58"/>
      <c r="V185" s="58"/>
      <c r="W185" s="58"/>
      <c r="X185" s="58"/>
    </row>
    <row r="186">
      <c r="A186" s="58"/>
      <c r="B186" s="58"/>
      <c r="C186" s="58"/>
      <c r="D186" s="58"/>
      <c r="E186" s="58"/>
      <c r="F186" s="58"/>
      <c r="G186" s="58"/>
      <c r="H186" s="60"/>
      <c r="I186" s="60"/>
      <c r="J186" s="60"/>
      <c r="K186" s="58"/>
      <c r="L186" s="58"/>
      <c r="M186" s="58"/>
      <c r="N186" s="58"/>
      <c r="O186" s="58"/>
      <c r="P186" s="58"/>
      <c r="Q186" s="58"/>
      <c r="R186" s="58"/>
      <c r="S186" s="58"/>
      <c r="T186" s="58"/>
      <c r="U186" s="58"/>
      <c r="V186" s="58"/>
      <c r="W186" s="58"/>
      <c r="X186" s="58"/>
    </row>
    <row r="187">
      <c r="A187" s="58"/>
      <c r="B187" s="58"/>
      <c r="C187" s="58"/>
      <c r="D187" s="58"/>
      <c r="E187" s="58"/>
      <c r="F187" s="58"/>
      <c r="G187" s="58"/>
      <c r="H187" s="60"/>
      <c r="I187" s="60"/>
      <c r="J187" s="60"/>
      <c r="K187" s="58"/>
      <c r="L187" s="58"/>
      <c r="M187" s="58"/>
      <c r="N187" s="58"/>
      <c r="O187" s="58"/>
      <c r="P187" s="58"/>
      <c r="Q187" s="58"/>
      <c r="R187" s="58"/>
      <c r="S187" s="58"/>
      <c r="T187" s="58"/>
      <c r="U187" s="58"/>
      <c r="V187" s="58"/>
      <c r="W187" s="58"/>
      <c r="X187" s="58"/>
    </row>
    <row r="188">
      <c r="A188" s="58"/>
      <c r="B188" s="58"/>
      <c r="C188" s="58"/>
      <c r="D188" s="58"/>
      <c r="E188" s="58"/>
      <c r="F188" s="58"/>
      <c r="G188" s="58"/>
      <c r="H188" s="60"/>
      <c r="I188" s="60"/>
      <c r="J188" s="60"/>
      <c r="K188" s="58"/>
      <c r="L188" s="58"/>
      <c r="M188" s="58"/>
      <c r="N188" s="58"/>
      <c r="O188" s="58"/>
      <c r="P188" s="58"/>
      <c r="Q188" s="58"/>
      <c r="R188" s="58"/>
      <c r="S188" s="58"/>
      <c r="T188" s="58"/>
      <c r="U188" s="58"/>
      <c r="V188" s="58"/>
      <c r="W188" s="58"/>
      <c r="X188" s="58"/>
    </row>
    <row r="189">
      <c r="A189" s="58"/>
      <c r="B189" s="58"/>
      <c r="C189" s="58"/>
      <c r="D189" s="58"/>
      <c r="E189" s="58"/>
      <c r="F189" s="58"/>
      <c r="G189" s="58"/>
      <c r="H189" s="60"/>
      <c r="I189" s="60"/>
      <c r="J189" s="60"/>
      <c r="K189" s="58"/>
      <c r="L189" s="58"/>
      <c r="M189" s="58"/>
      <c r="N189" s="58"/>
      <c r="O189" s="58"/>
      <c r="P189" s="58"/>
      <c r="Q189" s="58"/>
      <c r="R189" s="58"/>
      <c r="S189" s="58"/>
      <c r="T189" s="58"/>
      <c r="U189" s="58"/>
      <c r="V189" s="58"/>
      <c r="W189" s="58"/>
      <c r="X189" s="58"/>
    </row>
    <row r="190">
      <c r="A190" s="58"/>
      <c r="B190" s="58"/>
      <c r="C190" s="58"/>
      <c r="D190" s="58"/>
      <c r="E190" s="58"/>
      <c r="F190" s="58"/>
      <c r="G190" s="58"/>
      <c r="H190" s="60"/>
      <c r="I190" s="60"/>
      <c r="J190" s="60"/>
      <c r="K190" s="58"/>
      <c r="L190" s="58"/>
      <c r="M190" s="58"/>
      <c r="N190" s="58"/>
      <c r="O190" s="58"/>
      <c r="P190" s="58"/>
      <c r="Q190" s="58"/>
      <c r="R190" s="58"/>
      <c r="S190" s="58"/>
      <c r="T190" s="58"/>
      <c r="U190" s="58"/>
      <c r="V190" s="58"/>
      <c r="W190" s="58"/>
      <c r="X190" s="58"/>
    </row>
    <row r="191">
      <c r="A191" s="58"/>
      <c r="B191" s="58"/>
      <c r="C191" s="58"/>
      <c r="D191" s="58"/>
      <c r="E191" s="58"/>
      <c r="F191" s="58"/>
      <c r="G191" s="58"/>
      <c r="H191" s="60"/>
      <c r="I191" s="60"/>
      <c r="J191" s="60"/>
      <c r="K191" s="58"/>
      <c r="L191" s="58"/>
      <c r="M191" s="58"/>
      <c r="N191" s="58"/>
      <c r="O191" s="58"/>
      <c r="P191" s="58"/>
      <c r="Q191" s="58"/>
      <c r="R191" s="58"/>
      <c r="S191" s="58"/>
      <c r="T191" s="58"/>
      <c r="U191" s="58"/>
      <c r="V191" s="58"/>
      <c r="W191" s="58"/>
      <c r="X191" s="58"/>
    </row>
    <row r="192">
      <c r="A192" s="58"/>
      <c r="B192" s="58"/>
      <c r="C192" s="58"/>
      <c r="D192" s="58"/>
      <c r="E192" s="58"/>
      <c r="F192" s="58"/>
      <c r="G192" s="58"/>
      <c r="H192" s="60"/>
      <c r="I192" s="60"/>
      <c r="J192" s="60"/>
      <c r="K192" s="58"/>
      <c r="L192" s="58"/>
      <c r="M192" s="58"/>
      <c r="N192" s="58"/>
      <c r="O192" s="58"/>
      <c r="P192" s="58"/>
      <c r="Q192" s="58"/>
      <c r="R192" s="58"/>
      <c r="S192" s="58"/>
      <c r="T192" s="58"/>
      <c r="U192" s="58"/>
      <c r="V192" s="58"/>
      <c r="W192" s="58"/>
      <c r="X192" s="58"/>
    </row>
    <row r="193">
      <c r="A193" s="58"/>
      <c r="B193" s="58"/>
      <c r="C193" s="58"/>
      <c r="D193" s="58"/>
      <c r="E193" s="58"/>
      <c r="F193" s="58"/>
      <c r="G193" s="58"/>
      <c r="H193" s="60"/>
      <c r="I193" s="60"/>
      <c r="J193" s="60"/>
      <c r="K193" s="58"/>
      <c r="L193" s="58"/>
      <c r="M193" s="58"/>
      <c r="N193" s="58"/>
      <c r="O193" s="58"/>
      <c r="P193" s="58"/>
      <c r="Q193" s="58"/>
      <c r="R193" s="58"/>
      <c r="S193" s="58"/>
      <c r="T193" s="58"/>
      <c r="U193" s="58"/>
      <c r="V193" s="58"/>
      <c r="W193" s="58"/>
      <c r="X193" s="58"/>
    </row>
    <row r="194">
      <c r="A194" s="58"/>
      <c r="B194" s="58"/>
      <c r="C194" s="58"/>
      <c r="D194" s="58"/>
      <c r="E194" s="58"/>
      <c r="F194" s="58"/>
      <c r="G194" s="58"/>
      <c r="H194" s="60"/>
      <c r="I194" s="60"/>
      <c r="J194" s="60"/>
      <c r="K194" s="58"/>
      <c r="L194" s="58"/>
      <c r="M194" s="58"/>
      <c r="N194" s="58"/>
      <c r="O194" s="58"/>
      <c r="P194" s="58"/>
      <c r="Q194" s="58"/>
      <c r="R194" s="58"/>
      <c r="S194" s="58"/>
      <c r="T194" s="58"/>
      <c r="U194" s="58"/>
      <c r="V194" s="58"/>
      <c r="W194" s="58"/>
      <c r="X194" s="58"/>
    </row>
    <row r="195">
      <c r="A195" s="58"/>
      <c r="B195" s="58"/>
      <c r="C195" s="58"/>
      <c r="D195" s="58"/>
      <c r="E195" s="58"/>
      <c r="F195" s="58"/>
      <c r="G195" s="58"/>
      <c r="H195" s="60"/>
      <c r="I195" s="60"/>
      <c r="J195" s="60"/>
      <c r="K195" s="58"/>
      <c r="L195" s="58"/>
      <c r="M195" s="58"/>
      <c r="N195" s="58"/>
      <c r="O195" s="58"/>
      <c r="P195" s="58"/>
      <c r="Q195" s="58"/>
      <c r="R195" s="58"/>
      <c r="S195" s="58"/>
      <c r="T195" s="58"/>
      <c r="U195" s="58"/>
      <c r="V195" s="58"/>
      <c r="W195" s="58"/>
      <c r="X195" s="58"/>
    </row>
    <row r="196">
      <c r="A196" s="58"/>
      <c r="B196" s="58"/>
      <c r="C196" s="58"/>
      <c r="D196" s="58"/>
      <c r="E196" s="58"/>
      <c r="F196" s="58"/>
      <c r="G196" s="58"/>
      <c r="H196" s="60"/>
      <c r="I196" s="60"/>
      <c r="J196" s="60"/>
      <c r="K196" s="58"/>
      <c r="L196" s="58"/>
      <c r="M196" s="58"/>
      <c r="N196" s="58"/>
      <c r="O196" s="58"/>
      <c r="P196" s="58"/>
      <c r="Q196" s="58"/>
      <c r="R196" s="58"/>
      <c r="S196" s="58"/>
      <c r="T196" s="58"/>
      <c r="U196" s="58"/>
      <c r="V196" s="58"/>
      <c r="W196" s="58"/>
      <c r="X196" s="58"/>
    </row>
    <row r="197">
      <c r="A197" s="58"/>
      <c r="B197" s="58"/>
      <c r="C197" s="58"/>
      <c r="D197" s="58"/>
      <c r="E197" s="58"/>
      <c r="F197" s="58"/>
      <c r="G197" s="58"/>
      <c r="H197" s="60"/>
      <c r="I197" s="60"/>
      <c r="J197" s="60"/>
      <c r="K197" s="58"/>
      <c r="L197" s="58"/>
      <c r="M197" s="58"/>
      <c r="N197" s="58"/>
      <c r="O197" s="58"/>
      <c r="P197" s="58"/>
      <c r="Q197" s="58"/>
      <c r="R197" s="58"/>
      <c r="S197" s="58"/>
      <c r="T197" s="58"/>
      <c r="U197" s="58"/>
      <c r="V197" s="58"/>
      <c r="W197" s="58"/>
      <c r="X197" s="58"/>
    </row>
    <row r="198">
      <c r="A198" s="58"/>
      <c r="B198" s="58"/>
      <c r="C198" s="58"/>
      <c r="D198" s="58"/>
      <c r="E198" s="58"/>
      <c r="F198" s="58"/>
      <c r="G198" s="58"/>
      <c r="H198" s="60"/>
      <c r="I198" s="60"/>
      <c r="J198" s="60"/>
      <c r="K198" s="58"/>
      <c r="L198" s="58"/>
      <c r="M198" s="58"/>
      <c r="N198" s="58"/>
      <c r="O198" s="58"/>
      <c r="P198" s="58"/>
      <c r="Q198" s="58"/>
      <c r="R198" s="58"/>
      <c r="S198" s="58"/>
      <c r="T198" s="58"/>
      <c r="U198" s="58"/>
      <c r="V198" s="58"/>
      <c r="W198" s="58"/>
      <c r="X198" s="58"/>
    </row>
    <row r="199">
      <c r="A199" s="58"/>
      <c r="B199" s="58"/>
      <c r="C199" s="58"/>
      <c r="D199" s="58"/>
      <c r="E199" s="58"/>
      <c r="F199" s="58"/>
      <c r="G199" s="58"/>
      <c r="H199" s="60"/>
      <c r="I199" s="60"/>
      <c r="J199" s="60"/>
      <c r="K199" s="58"/>
      <c r="L199" s="58"/>
      <c r="M199" s="58"/>
      <c r="N199" s="58"/>
      <c r="O199" s="58"/>
      <c r="P199" s="58"/>
      <c r="Q199" s="58"/>
      <c r="R199" s="58"/>
      <c r="S199" s="58"/>
      <c r="T199" s="58"/>
      <c r="U199" s="58"/>
      <c r="V199" s="58"/>
      <c r="W199" s="58"/>
      <c r="X199" s="58"/>
    </row>
    <row r="200">
      <c r="A200" s="58"/>
      <c r="B200" s="58"/>
      <c r="C200" s="58"/>
      <c r="D200" s="58"/>
      <c r="E200" s="58"/>
      <c r="F200" s="58"/>
      <c r="G200" s="58"/>
      <c r="H200" s="60"/>
      <c r="I200" s="60"/>
      <c r="J200" s="60"/>
      <c r="K200" s="58"/>
      <c r="L200" s="58"/>
      <c r="M200" s="58"/>
      <c r="N200" s="58"/>
      <c r="O200" s="58"/>
      <c r="P200" s="58"/>
      <c r="Q200" s="58"/>
      <c r="R200" s="58"/>
      <c r="S200" s="58"/>
      <c r="T200" s="58"/>
      <c r="U200" s="58"/>
      <c r="V200" s="58"/>
      <c r="W200" s="58"/>
      <c r="X200" s="58"/>
    </row>
    <row r="201">
      <c r="A201" s="58"/>
      <c r="B201" s="58"/>
      <c r="C201" s="58"/>
      <c r="D201" s="58"/>
      <c r="E201" s="58"/>
      <c r="F201" s="58"/>
      <c r="G201" s="58"/>
      <c r="H201" s="60"/>
      <c r="I201" s="60"/>
      <c r="J201" s="60"/>
      <c r="K201" s="58"/>
      <c r="L201" s="58"/>
      <c r="M201" s="58"/>
      <c r="N201" s="58"/>
      <c r="O201" s="58"/>
      <c r="P201" s="58"/>
      <c r="Q201" s="58"/>
      <c r="R201" s="58"/>
      <c r="S201" s="58"/>
      <c r="T201" s="58"/>
      <c r="U201" s="58"/>
      <c r="V201" s="58"/>
      <c r="W201" s="58"/>
      <c r="X201" s="58"/>
    </row>
    <row r="202">
      <c r="A202" s="58"/>
      <c r="B202" s="58"/>
      <c r="C202" s="58"/>
      <c r="D202" s="58"/>
      <c r="E202" s="58"/>
      <c r="F202" s="58"/>
      <c r="G202" s="58"/>
      <c r="H202" s="60"/>
      <c r="I202" s="60"/>
      <c r="J202" s="60"/>
      <c r="K202" s="58"/>
      <c r="L202" s="58"/>
      <c r="M202" s="58"/>
      <c r="N202" s="58"/>
      <c r="O202" s="58"/>
      <c r="P202" s="58"/>
      <c r="Q202" s="58"/>
      <c r="R202" s="58"/>
      <c r="S202" s="58"/>
      <c r="T202" s="58"/>
      <c r="U202" s="58"/>
      <c r="V202" s="58"/>
      <c r="W202" s="58"/>
      <c r="X202" s="58"/>
    </row>
    <row r="203">
      <c r="A203" s="58"/>
      <c r="B203" s="58"/>
      <c r="C203" s="58"/>
      <c r="D203" s="58"/>
      <c r="E203" s="58"/>
      <c r="F203" s="58"/>
      <c r="G203" s="58"/>
      <c r="H203" s="60"/>
      <c r="I203" s="60"/>
      <c r="J203" s="60"/>
      <c r="K203" s="58"/>
      <c r="L203" s="58"/>
      <c r="M203" s="58"/>
      <c r="N203" s="58"/>
      <c r="O203" s="58"/>
      <c r="P203" s="58"/>
      <c r="Q203" s="58"/>
      <c r="R203" s="58"/>
      <c r="S203" s="58"/>
      <c r="T203" s="58"/>
      <c r="U203" s="58"/>
      <c r="V203" s="58"/>
      <c r="W203" s="58"/>
      <c r="X203" s="58"/>
    </row>
    <row r="204">
      <c r="A204" s="58"/>
      <c r="B204" s="58"/>
      <c r="C204" s="58"/>
      <c r="D204" s="58"/>
      <c r="E204" s="58"/>
      <c r="F204" s="58"/>
      <c r="G204" s="58"/>
      <c r="H204" s="60"/>
      <c r="I204" s="60"/>
      <c r="J204" s="60"/>
      <c r="K204" s="58"/>
      <c r="L204" s="58"/>
      <c r="M204" s="58"/>
      <c r="N204" s="58"/>
      <c r="O204" s="58"/>
      <c r="P204" s="58"/>
      <c r="Q204" s="58"/>
      <c r="R204" s="58"/>
      <c r="S204" s="58"/>
      <c r="T204" s="58"/>
      <c r="U204" s="58"/>
      <c r="V204" s="58"/>
      <c r="W204" s="58"/>
      <c r="X204" s="58"/>
    </row>
    <row r="205">
      <c r="A205" s="58"/>
      <c r="B205" s="58"/>
      <c r="C205" s="58"/>
      <c r="D205" s="58"/>
      <c r="E205" s="58"/>
      <c r="F205" s="58"/>
      <c r="G205" s="58"/>
      <c r="H205" s="60"/>
      <c r="I205" s="60"/>
      <c r="J205" s="60"/>
      <c r="K205" s="58"/>
      <c r="L205" s="58"/>
      <c r="M205" s="58"/>
      <c r="N205" s="58"/>
      <c r="O205" s="58"/>
      <c r="P205" s="58"/>
      <c r="Q205" s="58"/>
      <c r="R205" s="58"/>
      <c r="S205" s="58"/>
      <c r="T205" s="58"/>
      <c r="U205" s="58"/>
      <c r="V205" s="58"/>
      <c r="W205" s="58"/>
      <c r="X205" s="58"/>
    </row>
    <row r="206">
      <c r="A206" s="58"/>
      <c r="B206" s="58"/>
      <c r="C206" s="58"/>
      <c r="D206" s="58"/>
      <c r="E206" s="58"/>
      <c r="F206" s="58"/>
      <c r="G206" s="58"/>
      <c r="H206" s="60"/>
      <c r="I206" s="60"/>
      <c r="J206" s="60"/>
      <c r="K206" s="58"/>
      <c r="L206" s="58"/>
      <c r="M206" s="58"/>
      <c r="N206" s="58"/>
      <c r="O206" s="58"/>
      <c r="P206" s="58"/>
      <c r="Q206" s="58"/>
      <c r="R206" s="58"/>
      <c r="S206" s="58"/>
      <c r="T206" s="58"/>
      <c r="U206" s="58"/>
      <c r="V206" s="58"/>
      <c r="W206" s="58"/>
      <c r="X206" s="58"/>
    </row>
    <row r="207">
      <c r="H207" s="38"/>
      <c r="I207" s="38"/>
      <c r="J207" s="38"/>
      <c r="R207" s="58"/>
    </row>
    <row r="208">
      <c r="H208" s="38"/>
      <c r="I208" s="38"/>
      <c r="J208" s="38"/>
      <c r="R208" s="58"/>
    </row>
    <row r="209">
      <c r="H209" s="38"/>
      <c r="I209" s="38"/>
      <c r="J209" s="38"/>
      <c r="R209" s="58"/>
    </row>
    <row r="210">
      <c r="H210" s="38"/>
      <c r="I210" s="38"/>
      <c r="J210" s="38"/>
      <c r="R210" s="58"/>
    </row>
    <row r="211">
      <c r="H211" s="38"/>
      <c r="I211" s="38"/>
      <c r="J211" s="38"/>
      <c r="R211" s="58"/>
    </row>
    <row r="212">
      <c r="H212" s="38"/>
      <c r="I212" s="38"/>
      <c r="J212" s="38"/>
      <c r="R212" s="58"/>
    </row>
    <row r="213">
      <c r="H213" s="38"/>
      <c r="I213" s="38"/>
      <c r="J213" s="38"/>
      <c r="R213" s="58"/>
    </row>
    <row r="214">
      <c r="H214" s="38"/>
      <c r="I214" s="38"/>
      <c r="J214" s="38"/>
      <c r="R214" s="58"/>
    </row>
    <row r="215">
      <c r="H215" s="38"/>
      <c r="I215" s="38"/>
      <c r="J215" s="38"/>
      <c r="R215" s="58"/>
    </row>
    <row r="216">
      <c r="H216" s="38"/>
      <c r="I216" s="38"/>
      <c r="J216" s="38"/>
      <c r="R216" s="58"/>
    </row>
    <row r="217">
      <c r="H217" s="38"/>
      <c r="I217" s="38"/>
      <c r="J217" s="38"/>
      <c r="R217" s="58"/>
    </row>
    <row r="218">
      <c r="H218" s="38"/>
      <c r="I218" s="38"/>
      <c r="J218" s="38"/>
      <c r="R218" s="58"/>
    </row>
    <row r="219">
      <c r="H219" s="38"/>
      <c r="I219" s="38"/>
      <c r="J219" s="38"/>
      <c r="R219" s="58"/>
    </row>
    <row r="220">
      <c r="H220" s="38"/>
      <c r="I220" s="38"/>
      <c r="J220" s="38"/>
      <c r="R220" s="58"/>
    </row>
    <row r="221">
      <c r="H221" s="38"/>
      <c r="I221" s="38"/>
      <c r="J221" s="38"/>
      <c r="R221" s="58"/>
    </row>
    <row r="222">
      <c r="H222" s="38"/>
      <c r="I222" s="38"/>
      <c r="J222" s="38"/>
      <c r="R222" s="58"/>
    </row>
    <row r="223">
      <c r="H223" s="38"/>
      <c r="I223" s="38"/>
      <c r="J223" s="38"/>
      <c r="R223" s="58"/>
    </row>
    <row r="224">
      <c r="H224" s="38"/>
      <c r="I224" s="38"/>
      <c r="J224" s="38"/>
      <c r="R224" s="58"/>
    </row>
    <row r="225">
      <c r="H225" s="38"/>
      <c r="I225" s="38"/>
      <c r="J225" s="38"/>
      <c r="R225" s="58"/>
    </row>
    <row r="226">
      <c r="H226" s="38"/>
      <c r="I226" s="38"/>
      <c r="J226" s="38"/>
      <c r="R226" s="58"/>
    </row>
    <row r="227">
      <c r="H227" s="38"/>
      <c r="I227" s="38"/>
      <c r="J227" s="38"/>
      <c r="R227" s="58"/>
    </row>
    <row r="228">
      <c r="H228" s="38"/>
      <c r="I228" s="38"/>
      <c r="J228" s="38"/>
      <c r="R228" s="58"/>
    </row>
    <row r="229">
      <c r="H229" s="38"/>
      <c r="I229" s="38"/>
      <c r="J229" s="38"/>
      <c r="R229" s="58"/>
    </row>
    <row r="230">
      <c r="H230" s="38"/>
      <c r="I230" s="38"/>
      <c r="J230" s="38"/>
      <c r="R230" s="58"/>
    </row>
    <row r="231">
      <c r="H231" s="38"/>
      <c r="I231" s="38"/>
      <c r="J231" s="38"/>
      <c r="R231" s="58"/>
    </row>
    <row r="232">
      <c r="H232" s="38"/>
      <c r="I232" s="38"/>
      <c r="J232" s="38"/>
      <c r="R232" s="58"/>
    </row>
    <row r="233">
      <c r="H233" s="38"/>
      <c r="I233" s="38"/>
      <c r="J233" s="38"/>
      <c r="R233" s="58"/>
    </row>
    <row r="234">
      <c r="H234" s="38"/>
      <c r="I234" s="38"/>
      <c r="J234" s="38"/>
      <c r="R234" s="58"/>
    </row>
    <row r="235">
      <c r="H235" s="38"/>
      <c r="I235" s="38"/>
      <c r="J235" s="38"/>
      <c r="R235" s="58"/>
    </row>
    <row r="236">
      <c r="H236" s="38"/>
      <c r="I236" s="38"/>
      <c r="J236" s="38"/>
      <c r="R236" s="58"/>
    </row>
    <row r="237">
      <c r="H237" s="38"/>
      <c r="I237" s="38"/>
      <c r="J237" s="38"/>
      <c r="R237" s="58"/>
    </row>
    <row r="238">
      <c r="H238" s="38"/>
      <c r="I238" s="38"/>
      <c r="J238" s="38"/>
      <c r="R238" s="58"/>
    </row>
    <row r="239">
      <c r="H239" s="38"/>
      <c r="I239" s="38"/>
      <c r="J239" s="38"/>
      <c r="R239" s="58"/>
    </row>
    <row r="240">
      <c r="H240" s="38"/>
      <c r="I240" s="38"/>
      <c r="J240" s="38"/>
      <c r="R240" s="58"/>
    </row>
    <row r="241">
      <c r="H241" s="38"/>
      <c r="I241" s="38"/>
      <c r="J241" s="38"/>
      <c r="R241" s="58"/>
    </row>
    <row r="242">
      <c r="H242" s="38"/>
      <c r="I242" s="38"/>
      <c r="J242" s="38"/>
      <c r="R242" s="58"/>
    </row>
    <row r="243">
      <c r="H243" s="38"/>
      <c r="I243" s="38"/>
      <c r="J243" s="38"/>
      <c r="R243" s="58"/>
    </row>
    <row r="244">
      <c r="H244" s="38"/>
      <c r="I244" s="38"/>
      <c r="J244" s="38"/>
      <c r="R244" s="58"/>
    </row>
    <row r="245">
      <c r="H245" s="38"/>
      <c r="I245" s="38"/>
      <c r="J245" s="38"/>
      <c r="R245" s="58"/>
    </row>
    <row r="246">
      <c r="H246" s="38"/>
      <c r="I246" s="38"/>
      <c r="J246" s="38"/>
      <c r="R246" s="58"/>
    </row>
    <row r="247">
      <c r="H247" s="38"/>
      <c r="I247" s="38"/>
      <c r="J247" s="38"/>
      <c r="R247" s="58"/>
    </row>
    <row r="248">
      <c r="H248" s="38"/>
      <c r="I248" s="38"/>
      <c r="J248" s="38"/>
      <c r="R248" s="58"/>
    </row>
    <row r="249">
      <c r="H249" s="38"/>
      <c r="I249" s="38"/>
      <c r="J249" s="38"/>
      <c r="R249" s="58"/>
    </row>
    <row r="250">
      <c r="H250" s="38"/>
      <c r="I250" s="38"/>
      <c r="J250" s="38"/>
      <c r="R250" s="58"/>
    </row>
    <row r="251">
      <c r="H251" s="38"/>
      <c r="I251" s="38"/>
      <c r="J251" s="38"/>
      <c r="R251" s="58"/>
    </row>
    <row r="252">
      <c r="H252" s="38"/>
      <c r="I252" s="38"/>
      <c r="J252" s="38"/>
      <c r="R252" s="58"/>
    </row>
    <row r="253">
      <c r="H253" s="38"/>
      <c r="I253" s="38"/>
      <c r="J253" s="38"/>
      <c r="R253" s="58"/>
    </row>
    <row r="254">
      <c r="H254" s="38"/>
      <c r="I254" s="38"/>
      <c r="J254" s="38"/>
      <c r="R254" s="58"/>
    </row>
    <row r="255">
      <c r="H255" s="38"/>
      <c r="I255" s="38"/>
      <c r="J255" s="38"/>
      <c r="R255" s="58"/>
    </row>
    <row r="256">
      <c r="H256" s="38"/>
      <c r="I256" s="38"/>
      <c r="J256" s="38"/>
      <c r="R256" s="58"/>
    </row>
    <row r="257">
      <c r="H257" s="38"/>
      <c r="I257" s="38"/>
      <c r="J257" s="38"/>
      <c r="R257" s="58"/>
    </row>
    <row r="258">
      <c r="H258" s="38"/>
      <c r="I258" s="38"/>
      <c r="J258" s="38"/>
      <c r="R258" s="58"/>
    </row>
    <row r="259">
      <c r="H259" s="38"/>
      <c r="I259" s="38"/>
      <c r="J259" s="38"/>
      <c r="R259" s="58"/>
    </row>
    <row r="260">
      <c r="H260" s="38"/>
      <c r="I260" s="38"/>
      <c r="J260" s="38"/>
      <c r="R260" s="58"/>
    </row>
    <row r="261">
      <c r="H261" s="38"/>
      <c r="I261" s="38"/>
      <c r="J261" s="38"/>
      <c r="R261" s="58"/>
    </row>
    <row r="262">
      <c r="H262" s="38"/>
      <c r="I262" s="38"/>
      <c r="J262" s="38"/>
      <c r="R262" s="58"/>
    </row>
    <row r="263">
      <c r="H263" s="38"/>
      <c r="I263" s="38"/>
      <c r="J263" s="38"/>
      <c r="R263" s="58"/>
    </row>
    <row r="264">
      <c r="H264" s="38"/>
      <c r="I264" s="38"/>
      <c r="J264" s="38"/>
      <c r="R264" s="58"/>
    </row>
    <row r="265">
      <c r="H265" s="38"/>
      <c r="I265" s="38"/>
      <c r="J265" s="38"/>
      <c r="R265" s="58"/>
    </row>
    <row r="266">
      <c r="H266" s="38"/>
      <c r="I266" s="38"/>
      <c r="J266" s="38"/>
      <c r="R266" s="58"/>
    </row>
    <row r="267">
      <c r="H267" s="38"/>
      <c r="I267" s="38"/>
      <c r="J267" s="38"/>
      <c r="R267" s="58"/>
    </row>
    <row r="268">
      <c r="H268" s="38"/>
      <c r="I268" s="38"/>
      <c r="J268" s="38"/>
      <c r="R268" s="58"/>
    </row>
    <row r="269">
      <c r="H269" s="38"/>
      <c r="I269" s="38"/>
      <c r="J269" s="38"/>
      <c r="R269" s="58"/>
    </row>
    <row r="270">
      <c r="H270" s="38"/>
      <c r="I270" s="38"/>
      <c r="J270" s="38"/>
      <c r="R270" s="58"/>
    </row>
    <row r="271">
      <c r="H271" s="38"/>
      <c r="I271" s="38"/>
      <c r="J271" s="38"/>
      <c r="R271" s="58"/>
    </row>
    <row r="272">
      <c r="H272" s="38"/>
      <c r="I272" s="38"/>
      <c r="J272" s="38"/>
      <c r="R272" s="58"/>
    </row>
    <row r="273">
      <c r="H273" s="38"/>
      <c r="I273" s="38"/>
      <c r="J273" s="38"/>
      <c r="R273" s="58"/>
    </row>
    <row r="274">
      <c r="H274" s="38"/>
      <c r="I274" s="38"/>
      <c r="J274" s="38"/>
      <c r="R274" s="58"/>
    </row>
    <row r="275">
      <c r="H275" s="38"/>
      <c r="I275" s="38"/>
      <c r="J275" s="38"/>
      <c r="R275" s="58"/>
    </row>
    <row r="276">
      <c r="H276" s="38"/>
      <c r="I276" s="38"/>
      <c r="J276" s="38"/>
      <c r="R276" s="58"/>
    </row>
    <row r="277">
      <c r="H277" s="38"/>
      <c r="I277" s="38"/>
      <c r="J277" s="38"/>
      <c r="R277" s="58"/>
    </row>
    <row r="278">
      <c r="H278" s="38"/>
      <c r="I278" s="38"/>
      <c r="J278" s="38"/>
      <c r="R278" s="58"/>
    </row>
    <row r="279">
      <c r="H279" s="38"/>
      <c r="I279" s="38"/>
      <c r="J279" s="38"/>
      <c r="R279" s="58"/>
    </row>
    <row r="280">
      <c r="H280" s="38"/>
      <c r="I280" s="38"/>
      <c r="J280" s="38"/>
      <c r="R280" s="58"/>
    </row>
    <row r="281">
      <c r="H281" s="38"/>
      <c r="I281" s="38"/>
      <c r="J281" s="38"/>
      <c r="R281" s="58"/>
    </row>
    <row r="282">
      <c r="H282" s="38"/>
      <c r="I282" s="38"/>
      <c r="J282" s="38"/>
      <c r="R282" s="58"/>
    </row>
    <row r="283">
      <c r="H283" s="38"/>
      <c r="I283" s="38"/>
      <c r="J283" s="38"/>
      <c r="R283" s="58"/>
    </row>
    <row r="284">
      <c r="H284" s="38"/>
      <c r="I284" s="38"/>
      <c r="J284" s="38"/>
      <c r="R284" s="58"/>
    </row>
    <row r="285">
      <c r="H285" s="38"/>
      <c r="I285" s="38"/>
      <c r="J285" s="38"/>
      <c r="R285" s="58"/>
    </row>
    <row r="286">
      <c r="H286" s="38"/>
      <c r="I286" s="38"/>
      <c r="J286" s="38"/>
      <c r="R286" s="58"/>
    </row>
    <row r="287">
      <c r="H287" s="38"/>
      <c r="I287" s="38"/>
      <c r="J287" s="38"/>
      <c r="R287" s="58"/>
    </row>
    <row r="288">
      <c r="H288" s="38"/>
      <c r="I288" s="38"/>
      <c r="J288" s="38"/>
      <c r="R288" s="58"/>
    </row>
    <row r="289">
      <c r="H289" s="38"/>
      <c r="I289" s="38"/>
      <c r="J289" s="38"/>
      <c r="R289" s="58"/>
    </row>
    <row r="290">
      <c r="H290" s="38"/>
      <c r="I290" s="38"/>
      <c r="J290" s="38"/>
      <c r="R290" s="58"/>
    </row>
    <row r="291">
      <c r="H291" s="38"/>
      <c r="I291" s="38"/>
      <c r="J291" s="38"/>
      <c r="R291" s="58"/>
    </row>
    <row r="292">
      <c r="H292" s="38"/>
      <c r="I292" s="38"/>
      <c r="J292" s="38"/>
      <c r="R292" s="58"/>
    </row>
    <row r="293">
      <c r="H293" s="38"/>
      <c r="I293" s="38"/>
      <c r="J293" s="38"/>
      <c r="R293" s="58"/>
    </row>
    <row r="294">
      <c r="H294" s="38"/>
      <c r="I294" s="38"/>
      <c r="J294" s="38"/>
      <c r="R294" s="58"/>
    </row>
    <row r="295">
      <c r="H295" s="38"/>
      <c r="I295" s="38"/>
      <c r="J295" s="38"/>
      <c r="R295" s="58"/>
    </row>
    <row r="296">
      <c r="H296" s="38"/>
      <c r="I296" s="38"/>
      <c r="J296" s="38"/>
      <c r="R296" s="58"/>
    </row>
    <row r="297">
      <c r="H297" s="38"/>
      <c r="I297" s="38"/>
      <c r="J297" s="38"/>
      <c r="R297" s="58"/>
    </row>
    <row r="298">
      <c r="H298" s="38"/>
      <c r="I298" s="38"/>
      <c r="J298" s="38"/>
      <c r="R298" s="58"/>
    </row>
    <row r="299">
      <c r="H299" s="38"/>
      <c r="I299" s="38"/>
      <c r="J299" s="38"/>
      <c r="R299" s="58"/>
    </row>
    <row r="300">
      <c r="H300" s="38"/>
      <c r="I300" s="38"/>
      <c r="J300" s="38"/>
      <c r="R300" s="58"/>
    </row>
    <row r="301">
      <c r="H301" s="38"/>
      <c r="I301" s="38"/>
      <c r="J301" s="38"/>
      <c r="R301" s="58"/>
    </row>
    <row r="302">
      <c r="H302" s="38"/>
      <c r="I302" s="38"/>
      <c r="J302" s="38"/>
      <c r="R302" s="58"/>
    </row>
    <row r="303">
      <c r="H303" s="38"/>
      <c r="I303" s="38"/>
      <c r="J303" s="38"/>
      <c r="R303" s="58"/>
    </row>
    <row r="304">
      <c r="H304" s="38"/>
      <c r="I304" s="38"/>
      <c r="J304" s="38"/>
      <c r="R304" s="58"/>
    </row>
    <row r="305">
      <c r="H305" s="38"/>
      <c r="I305" s="38"/>
      <c r="J305" s="38"/>
      <c r="R305" s="58"/>
    </row>
    <row r="306">
      <c r="H306" s="38"/>
      <c r="I306" s="38"/>
      <c r="J306" s="38"/>
      <c r="R306" s="58"/>
    </row>
    <row r="307">
      <c r="H307" s="38"/>
      <c r="I307" s="38"/>
      <c r="J307" s="38"/>
      <c r="R307" s="58"/>
    </row>
    <row r="308">
      <c r="H308" s="38"/>
      <c r="I308" s="38"/>
      <c r="J308" s="38"/>
      <c r="R308" s="58"/>
    </row>
    <row r="309">
      <c r="H309" s="38"/>
      <c r="I309" s="38"/>
      <c r="J309" s="38"/>
      <c r="R309" s="58"/>
    </row>
    <row r="310">
      <c r="H310" s="38"/>
      <c r="I310" s="38"/>
      <c r="J310" s="38"/>
      <c r="R310" s="58"/>
    </row>
    <row r="311">
      <c r="H311" s="38"/>
      <c r="I311" s="38"/>
      <c r="J311" s="38"/>
      <c r="R311" s="58"/>
    </row>
    <row r="312">
      <c r="H312" s="38"/>
      <c r="I312" s="38"/>
      <c r="J312" s="38"/>
      <c r="R312" s="58"/>
    </row>
    <row r="313">
      <c r="H313" s="38"/>
      <c r="I313" s="38"/>
      <c r="J313" s="38"/>
      <c r="R313" s="58"/>
    </row>
    <row r="314">
      <c r="H314" s="38"/>
      <c r="I314" s="38"/>
      <c r="J314" s="38"/>
      <c r="R314" s="58"/>
    </row>
    <row r="315">
      <c r="H315" s="38"/>
      <c r="I315" s="38"/>
      <c r="J315" s="38"/>
      <c r="R315" s="58"/>
    </row>
    <row r="316">
      <c r="H316" s="38"/>
      <c r="I316" s="38"/>
      <c r="J316" s="38"/>
      <c r="R316" s="58"/>
    </row>
    <row r="317">
      <c r="H317" s="38"/>
      <c r="I317" s="38"/>
      <c r="J317" s="38"/>
      <c r="R317" s="58"/>
    </row>
    <row r="318">
      <c r="H318" s="38"/>
      <c r="I318" s="38"/>
      <c r="J318" s="38"/>
      <c r="R318" s="58"/>
    </row>
    <row r="319">
      <c r="H319" s="38"/>
      <c r="I319" s="38"/>
      <c r="J319" s="38"/>
      <c r="R319" s="58"/>
    </row>
    <row r="320">
      <c r="H320" s="38"/>
      <c r="I320" s="38"/>
      <c r="J320" s="38"/>
      <c r="R320" s="58"/>
    </row>
    <row r="321">
      <c r="H321" s="38"/>
      <c r="I321" s="38"/>
      <c r="J321" s="38"/>
      <c r="R321" s="58"/>
    </row>
    <row r="322">
      <c r="H322" s="38"/>
      <c r="I322" s="38"/>
      <c r="J322" s="38"/>
      <c r="R322" s="58"/>
    </row>
    <row r="323">
      <c r="H323" s="38"/>
      <c r="I323" s="38"/>
      <c r="J323" s="38"/>
      <c r="R323" s="58"/>
    </row>
    <row r="324">
      <c r="H324" s="38"/>
      <c r="I324" s="38"/>
      <c r="J324" s="38"/>
      <c r="R324" s="58"/>
    </row>
    <row r="325">
      <c r="H325" s="38"/>
      <c r="I325" s="38"/>
      <c r="J325" s="38"/>
      <c r="R325" s="58"/>
    </row>
    <row r="326">
      <c r="H326" s="38"/>
      <c r="I326" s="38"/>
      <c r="J326" s="38"/>
      <c r="R326" s="58"/>
    </row>
    <row r="327">
      <c r="H327" s="38"/>
      <c r="I327" s="38"/>
      <c r="J327" s="38"/>
      <c r="R327" s="58"/>
    </row>
    <row r="328">
      <c r="H328" s="38"/>
      <c r="I328" s="38"/>
      <c r="J328" s="38"/>
      <c r="R328" s="58"/>
    </row>
    <row r="329">
      <c r="H329" s="38"/>
      <c r="I329" s="38"/>
      <c r="J329" s="38"/>
      <c r="R329" s="58"/>
    </row>
    <row r="330">
      <c r="H330" s="38"/>
      <c r="I330" s="38"/>
      <c r="J330" s="38"/>
      <c r="R330" s="58"/>
    </row>
    <row r="331">
      <c r="H331" s="38"/>
      <c r="I331" s="38"/>
      <c r="J331" s="38"/>
      <c r="R331" s="58"/>
    </row>
    <row r="332">
      <c r="H332" s="38"/>
      <c r="I332" s="38"/>
      <c r="J332" s="38"/>
      <c r="R332" s="58"/>
    </row>
    <row r="333">
      <c r="H333" s="38"/>
      <c r="I333" s="38"/>
      <c r="J333" s="38"/>
      <c r="R333" s="58"/>
    </row>
    <row r="334">
      <c r="H334" s="38"/>
      <c r="I334" s="38"/>
      <c r="J334" s="38"/>
      <c r="R334" s="58"/>
    </row>
    <row r="335">
      <c r="H335" s="38"/>
      <c r="I335" s="38"/>
      <c r="J335" s="38"/>
      <c r="R335" s="58"/>
    </row>
    <row r="336">
      <c r="H336" s="38"/>
      <c r="I336" s="38"/>
      <c r="J336" s="38"/>
      <c r="R336" s="58"/>
    </row>
    <row r="337">
      <c r="H337" s="38"/>
      <c r="I337" s="38"/>
      <c r="J337" s="38"/>
      <c r="R337" s="58"/>
    </row>
    <row r="338">
      <c r="H338" s="38"/>
      <c r="I338" s="38"/>
      <c r="J338" s="38"/>
      <c r="R338" s="58"/>
    </row>
    <row r="339">
      <c r="H339" s="38"/>
      <c r="I339" s="38"/>
      <c r="J339" s="38"/>
      <c r="R339" s="58"/>
    </row>
    <row r="340">
      <c r="H340" s="38"/>
      <c r="I340" s="38"/>
      <c r="J340" s="38"/>
      <c r="R340" s="58"/>
    </row>
    <row r="341">
      <c r="H341" s="38"/>
      <c r="I341" s="38"/>
      <c r="J341" s="38"/>
      <c r="R341" s="58"/>
    </row>
    <row r="342">
      <c r="H342" s="38"/>
      <c r="I342" s="38"/>
      <c r="J342" s="38"/>
      <c r="R342" s="58"/>
    </row>
    <row r="343">
      <c r="H343" s="38"/>
      <c r="I343" s="38"/>
      <c r="J343" s="38"/>
      <c r="R343" s="58"/>
    </row>
    <row r="344">
      <c r="H344" s="38"/>
      <c r="I344" s="38"/>
      <c r="J344" s="38"/>
      <c r="R344" s="58"/>
    </row>
    <row r="345">
      <c r="H345" s="38"/>
      <c r="I345" s="38"/>
      <c r="J345" s="38"/>
      <c r="R345" s="58"/>
    </row>
    <row r="346">
      <c r="H346" s="38"/>
      <c r="I346" s="38"/>
      <c r="J346" s="38"/>
      <c r="R346" s="58"/>
    </row>
    <row r="347">
      <c r="H347" s="38"/>
      <c r="I347" s="38"/>
      <c r="J347" s="38"/>
      <c r="R347" s="58"/>
    </row>
    <row r="348">
      <c r="H348" s="38"/>
      <c r="I348" s="38"/>
      <c r="J348" s="38"/>
      <c r="R348" s="58"/>
    </row>
    <row r="349">
      <c r="H349" s="38"/>
      <c r="I349" s="38"/>
      <c r="J349" s="38"/>
      <c r="R349" s="58"/>
    </row>
    <row r="350">
      <c r="H350" s="38"/>
      <c r="I350" s="38"/>
      <c r="J350" s="38"/>
      <c r="R350" s="58"/>
    </row>
    <row r="351">
      <c r="H351" s="38"/>
      <c r="I351" s="38"/>
      <c r="J351" s="38"/>
      <c r="R351" s="58"/>
    </row>
    <row r="352">
      <c r="H352" s="38"/>
      <c r="I352" s="38"/>
      <c r="J352" s="38"/>
      <c r="R352" s="58"/>
    </row>
    <row r="353">
      <c r="H353" s="38"/>
      <c r="I353" s="38"/>
      <c r="J353" s="38"/>
      <c r="R353" s="58"/>
    </row>
    <row r="354">
      <c r="H354" s="38"/>
      <c r="I354" s="38"/>
      <c r="J354" s="38"/>
      <c r="R354" s="58"/>
    </row>
    <row r="355">
      <c r="H355" s="38"/>
      <c r="I355" s="38"/>
      <c r="J355" s="38"/>
      <c r="R355" s="58"/>
    </row>
    <row r="356">
      <c r="H356" s="38"/>
      <c r="I356" s="38"/>
      <c r="J356" s="38"/>
      <c r="R356" s="58"/>
    </row>
    <row r="357">
      <c r="H357" s="38"/>
      <c r="I357" s="38"/>
      <c r="J357" s="38"/>
      <c r="R357" s="58"/>
    </row>
    <row r="358">
      <c r="H358" s="38"/>
      <c r="I358" s="38"/>
      <c r="J358" s="38"/>
      <c r="R358" s="58"/>
    </row>
    <row r="359">
      <c r="H359" s="38"/>
      <c r="I359" s="38"/>
      <c r="J359" s="38"/>
      <c r="R359" s="58"/>
    </row>
    <row r="360">
      <c r="H360" s="38"/>
      <c r="I360" s="38"/>
      <c r="J360" s="38"/>
      <c r="R360" s="58"/>
    </row>
    <row r="361">
      <c r="H361" s="38"/>
      <c r="I361" s="38"/>
      <c r="J361" s="38"/>
      <c r="R361" s="58"/>
    </row>
    <row r="362">
      <c r="H362" s="38"/>
      <c r="I362" s="38"/>
      <c r="J362" s="38"/>
      <c r="R362" s="58"/>
    </row>
    <row r="363">
      <c r="H363" s="38"/>
      <c r="I363" s="38"/>
      <c r="J363" s="38"/>
      <c r="R363" s="58"/>
    </row>
    <row r="364">
      <c r="H364" s="38"/>
      <c r="I364" s="38"/>
      <c r="J364" s="38"/>
      <c r="R364" s="58"/>
    </row>
    <row r="365">
      <c r="H365" s="38"/>
      <c r="I365" s="38"/>
      <c r="J365" s="38"/>
      <c r="R365" s="58"/>
    </row>
    <row r="366">
      <c r="H366" s="38"/>
      <c r="I366" s="38"/>
      <c r="J366" s="38"/>
      <c r="R366" s="58"/>
    </row>
    <row r="367">
      <c r="H367" s="38"/>
      <c r="I367" s="38"/>
      <c r="J367" s="38"/>
      <c r="R367" s="58"/>
    </row>
    <row r="368">
      <c r="H368" s="38"/>
      <c r="I368" s="38"/>
      <c r="J368" s="38"/>
      <c r="R368" s="58"/>
    </row>
    <row r="369">
      <c r="H369" s="38"/>
      <c r="I369" s="38"/>
      <c r="J369" s="38"/>
      <c r="R369" s="58"/>
    </row>
    <row r="370">
      <c r="H370" s="38"/>
      <c r="I370" s="38"/>
      <c r="J370" s="38"/>
      <c r="R370" s="58"/>
    </row>
    <row r="371">
      <c r="H371" s="38"/>
      <c r="I371" s="38"/>
      <c r="J371" s="38"/>
      <c r="R371" s="58"/>
    </row>
    <row r="372">
      <c r="H372" s="38"/>
      <c r="I372" s="38"/>
      <c r="J372" s="38"/>
      <c r="R372" s="58"/>
    </row>
    <row r="373">
      <c r="H373" s="38"/>
      <c r="I373" s="38"/>
      <c r="J373" s="38"/>
      <c r="R373" s="58"/>
    </row>
    <row r="374">
      <c r="H374" s="38"/>
      <c r="I374" s="38"/>
      <c r="J374" s="38"/>
      <c r="R374" s="58"/>
    </row>
    <row r="375">
      <c r="H375" s="38"/>
      <c r="I375" s="38"/>
      <c r="J375" s="38"/>
      <c r="R375" s="58"/>
    </row>
    <row r="376">
      <c r="H376" s="38"/>
      <c r="I376" s="38"/>
      <c r="J376" s="38"/>
      <c r="R376" s="58"/>
    </row>
    <row r="377">
      <c r="H377" s="38"/>
      <c r="I377" s="38"/>
      <c r="J377" s="38"/>
      <c r="R377" s="58"/>
    </row>
    <row r="378">
      <c r="H378" s="38"/>
      <c r="I378" s="38"/>
      <c r="J378" s="38"/>
      <c r="R378" s="58"/>
    </row>
    <row r="379">
      <c r="H379" s="38"/>
      <c r="I379" s="38"/>
      <c r="J379" s="38"/>
      <c r="R379" s="58"/>
    </row>
    <row r="380">
      <c r="H380" s="38"/>
      <c r="I380" s="38"/>
      <c r="J380" s="38"/>
      <c r="R380" s="58"/>
    </row>
    <row r="381">
      <c r="H381" s="38"/>
      <c r="I381" s="38"/>
      <c r="J381" s="38"/>
      <c r="R381" s="58"/>
    </row>
    <row r="382">
      <c r="H382" s="38"/>
      <c r="I382" s="38"/>
      <c r="J382" s="38"/>
      <c r="R382" s="58"/>
    </row>
    <row r="383">
      <c r="H383" s="38"/>
      <c r="I383" s="38"/>
      <c r="J383" s="38"/>
      <c r="R383" s="58"/>
    </row>
    <row r="384">
      <c r="H384" s="38"/>
      <c r="I384" s="38"/>
      <c r="J384" s="38"/>
      <c r="R384" s="58"/>
    </row>
    <row r="385">
      <c r="H385" s="38"/>
      <c r="I385" s="38"/>
      <c r="J385" s="38"/>
      <c r="R385" s="58"/>
    </row>
    <row r="386">
      <c r="H386" s="38"/>
      <c r="I386" s="38"/>
      <c r="J386" s="38"/>
      <c r="R386" s="58"/>
    </row>
    <row r="387">
      <c r="H387" s="38"/>
      <c r="I387" s="38"/>
      <c r="J387" s="38"/>
      <c r="R387" s="58"/>
    </row>
    <row r="388">
      <c r="H388" s="38"/>
      <c r="I388" s="38"/>
      <c r="J388" s="38"/>
      <c r="R388" s="58"/>
    </row>
    <row r="389">
      <c r="H389" s="38"/>
      <c r="I389" s="38"/>
      <c r="J389" s="38"/>
      <c r="R389" s="58"/>
    </row>
    <row r="390">
      <c r="H390" s="38"/>
      <c r="I390" s="38"/>
      <c r="J390" s="38"/>
      <c r="R390" s="58"/>
    </row>
    <row r="391">
      <c r="H391" s="38"/>
      <c r="I391" s="38"/>
      <c r="J391" s="38"/>
      <c r="R391" s="58"/>
    </row>
    <row r="392">
      <c r="H392" s="38"/>
      <c r="I392" s="38"/>
      <c r="J392" s="38"/>
      <c r="R392" s="58"/>
    </row>
    <row r="393">
      <c r="H393" s="38"/>
      <c r="I393" s="38"/>
      <c r="J393" s="38"/>
      <c r="R393" s="58"/>
    </row>
    <row r="394">
      <c r="H394" s="38"/>
      <c r="I394" s="38"/>
      <c r="J394" s="38"/>
      <c r="R394" s="58"/>
    </row>
    <row r="395">
      <c r="H395" s="38"/>
      <c r="I395" s="38"/>
      <c r="J395" s="38"/>
      <c r="R395" s="58"/>
    </row>
    <row r="396">
      <c r="H396" s="38"/>
      <c r="I396" s="38"/>
      <c r="J396" s="38"/>
      <c r="R396" s="58"/>
    </row>
    <row r="397">
      <c r="H397" s="38"/>
      <c r="I397" s="38"/>
      <c r="J397" s="38"/>
      <c r="R397" s="58"/>
    </row>
    <row r="398">
      <c r="H398" s="38"/>
      <c r="I398" s="38"/>
      <c r="J398" s="38"/>
      <c r="R398" s="58"/>
    </row>
    <row r="399">
      <c r="H399" s="38"/>
      <c r="I399" s="38"/>
      <c r="J399" s="38"/>
      <c r="R399" s="58"/>
    </row>
    <row r="400">
      <c r="H400" s="38"/>
      <c r="I400" s="38"/>
      <c r="J400" s="38"/>
      <c r="R400" s="58"/>
    </row>
    <row r="401">
      <c r="H401" s="38"/>
      <c r="I401" s="38"/>
      <c r="J401" s="38"/>
      <c r="R401" s="58"/>
    </row>
    <row r="402">
      <c r="H402" s="38"/>
      <c r="I402" s="38"/>
      <c r="J402" s="38"/>
      <c r="R402" s="58"/>
    </row>
    <row r="403">
      <c r="H403" s="38"/>
      <c r="I403" s="38"/>
      <c r="J403" s="38"/>
      <c r="R403" s="58"/>
    </row>
    <row r="404">
      <c r="H404" s="38"/>
      <c r="I404" s="38"/>
      <c r="J404" s="38"/>
      <c r="R404" s="58"/>
    </row>
    <row r="405">
      <c r="H405" s="38"/>
      <c r="I405" s="38"/>
      <c r="J405" s="38"/>
      <c r="R405" s="58"/>
    </row>
    <row r="406">
      <c r="H406" s="38"/>
      <c r="I406" s="38"/>
      <c r="J406" s="38"/>
      <c r="R406" s="58"/>
    </row>
    <row r="407">
      <c r="H407" s="38"/>
      <c r="I407" s="38"/>
      <c r="J407" s="38"/>
      <c r="R407" s="58"/>
    </row>
    <row r="408">
      <c r="H408" s="38"/>
      <c r="I408" s="38"/>
      <c r="J408" s="38"/>
      <c r="R408" s="58"/>
    </row>
    <row r="409">
      <c r="H409" s="38"/>
      <c r="I409" s="38"/>
      <c r="J409" s="38"/>
      <c r="R409" s="58"/>
    </row>
    <row r="410">
      <c r="H410" s="38"/>
      <c r="I410" s="38"/>
      <c r="J410" s="38"/>
      <c r="R410" s="58"/>
    </row>
    <row r="411">
      <c r="H411" s="38"/>
      <c r="I411" s="38"/>
      <c r="J411" s="38"/>
      <c r="R411" s="58"/>
    </row>
    <row r="412">
      <c r="H412" s="38"/>
      <c r="I412" s="38"/>
      <c r="J412" s="38"/>
      <c r="R412" s="58"/>
    </row>
    <row r="413">
      <c r="H413" s="38"/>
      <c r="I413" s="38"/>
      <c r="J413" s="38"/>
      <c r="R413" s="58"/>
    </row>
    <row r="414">
      <c r="H414" s="38"/>
      <c r="I414" s="38"/>
      <c r="J414" s="38"/>
      <c r="R414" s="58"/>
    </row>
    <row r="415">
      <c r="H415" s="38"/>
      <c r="I415" s="38"/>
      <c r="J415" s="38"/>
      <c r="R415" s="58"/>
    </row>
    <row r="416">
      <c r="H416" s="38"/>
      <c r="I416" s="38"/>
      <c r="J416" s="38"/>
      <c r="R416" s="58"/>
    </row>
    <row r="417">
      <c r="H417" s="38"/>
      <c r="I417" s="38"/>
      <c r="J417" s="38"/>
      <c r="R417" s="58"/>
    </row>
    <row r="418">
      <c r="H418" s="38"/>
      <c r="I418" s="38"/>
      <c r="J418" s="38"/>
      <c r="R418" s="58"/>
    </row>
    <row r="419">
      <c r="H419" s="38"/>
      <c r="I419" s="38"/>
      <c r="J419" s="38"/>
      <c r="R419" s="58"/>
    </row>
    <row r="420">
      <c r="H420" s="38"/>
      <c r="I420" s="38"/>
      <c r="J420" s="38"/>
      <c r="R420" s="58"/>
    </row>
    <row r="421">
      <c r="H421" s="38"/>
      <c r="I421" s="38"/>
      <c r="J421" s="38"/>
      <c r="R421" s="58"/>
    </row>
    <row r="422">
      <c r="H422" s="38"/>
      <c r="I422" s="38"/>
      <c r="J422" s="38"/>
      <c r="R422" s="58"/>
    </row>
    <row r="423">
      <c r="H423" s="38"/>
      <c r="I423" s="38"/>
      <c r="J423" s="38"/>
      <c r="R423" s="58"/>
    </row>
    <row r="424">
      <c r="H424" s="38"/>
      <c r="I424" s="38"/>
      <c r="J424" s="38"/>
      <c r="R424" s="58"/>
    </row>
    <row r="425">
      <c r="H425" s="38"/>
      <c r="I425" s="38"/>
      <c r="J425" s="38"/>
      <c r="R425" s="58"/>
    </row>
    <row r="426">
      <c r="H426" s="38"/>
      <c r="I426" s="38"/>
      <c r="J426" s="38"/>
      <c r="R426" s="58"/>
    </row>
    <row r="427">
      <c r="H427" s="38"/>
      <c r="I427" s="38"/>
      <c r="J427" s="38"/>
      <c r="R427" s="58"/>
    </row>
    <row r="428">
      <c r="H428" s="38"/>
      <c r="I428" s="38"/>
      <c r="J428" s="38"/>
      <c r="R428" s="58"/>
    </row>
    <row r="429">
      <c r="H429" s="38"/>
      <c r="I429" s="38"/>
      <c r="J429" s="38"/>
      <c r="R429" s="58"/>
    </row>
    <row r="430">
      <c r="H430" s="38"/>
      <c r="I430" s="38"/>
      <c r="J430" s="38"/>
      <c r="R430" s="58"/>
    </row>
    <row r="431">
      <c r="H431" s="38"/>
      <c r="I431" s="38"/>
      <c r="J431" s="38"/>
      <c r="R431" s="58"/>
    </row>
    <row r="432">
      <c r="H432" s="38"/>
      <c r="I432" s="38"/>
      <c r="J432" s="38"/>
      <c r="R432" s="58"/>
    </row>
    <row r="433">
      <c r="H433" s="38"/>
      <c r="I433" s="38"/>
      <c r="J433" s="38"/>
      <c r="R433" s="58"/>
    </row>
    <row r="434">
      <c r="H434" s="38"/>
      <c r="I434" s="38"/>
      <c r="J434" s="38"/>
      <c r="R434" s="58"/>
    </row>
    <row r="435">
      <c r="H435" s="38"/>
      <c r="I435" s="38"/>
      <c r="J435" s="38"/>
      <c r="R435" s="58"/>
    </row>
    <row r="436">
      <c r="H436" s="38"/>
      <c r="I436" s="38"/>
      <c r="J436" s="38"/>
      <c r="R436" s="58"/>
    </row>
    <row r="437">
      <c r="H437" s="38"/>
      <c r="I437" s="38"/>
      <c r="J437" s="38"/>
      <c r="R437" s="58"/>
    </row>
    <row r="438">
      <c r="H438" s="38"/>
      <c r="I438" s="38"/>
      <c r="J438" s="38"/>
      <c r="R438" s="58"/>
    </row>
    <row r="439">
      <c r="H439" s="38"/>
      <c r="I439" s="38"/>
      <c r="J439" s="38"/>
      <c r="R439" s="58"/>
    </row>
    <row r="440">
      <c r="H440" s="38"/>
      <c r="I440" s="38"/>
      <c r="J440" s="38"/>
      <c r="R440" s="58"/>
    </row>
    <row r="441">
      <c r="H441" s="38"/>
      <c r="I441" s="38"/>
      <c r="J441" s="38"/>
      <c r="R441" s="58"/>
    </row>
    <row r="442">
      <c r="H442" s="38"/>
      <c r="I442" s="38"/>
      <c r="J442" s="38"/>
      <c r="R442" s="58"/>
    </row>
    <row r="443">
      <c r="H443" s="38"/>
      <c r="I443" s="38"/>
      <c r="J443" s="38"/>
      <c r="R443" s="58"/>
    </row>
    <row r="444">
      <c r="H444" s="38"/>
      <c r="I444" s="38"/>
      <c r="J444" s="38"/>
      <c r="R444" s="58"/>
    </row>
    <row r="445">
      <c r="H445" s="38"/>
      <c r="I445" s="38"/>
      <c r="J445" s="38"/>
      <c r="R445" s="58"/>
    </row>
    <row r="446">
      <c r="H446" s="38"/>
      <c r="I446" s="38"/>
      <c r="J446" s="38"/>
      <c r="R446" s="58"/>
    </row>
    <row r="447">
      <c r="H447" s="38"/>
      <c r="I447" s="38"/>
      <c r="J447" s="38"/>
      <c r="R447" s="58"/>
    </row>
    <row r="448">
      <c r="H448" s="38"/>
      <c r="I448" s="38"/>
      <c r="J448" s="38"/>
      <c r="R448" s="58"/>
    </row>
    <row r="449">
      <c r="H449" s="38"/>
      <c r="I449" s="38"/>
      <c r="J449" s="38"/>
      <c r="R449" s="58"/>
    </row>
    <row r="450">
      <c r="H450" s="38"/>
      <c r="I450" s="38"/>
      <c r="J450" s="38"/>
      <c r="R450" s="58"/>
    </row>
    <row r="451">
      <c r="H451" s="38"/>
      <c r="I451" s="38"/>
      <c r="J451" s="38"/>
      <c r="R451" s="58"/>
    </row>
    <row r="452">
      <c r="H452" s="38"/>
      <c r="I452" s="38"/>
      <c r="J452" s="38"/>
      <c r="R452" s="58"/>
    </row>
    <row r="453">
      <c r="H453" s="38"/>
      <c r="I453" s="38"/>
      <c r="J453" s="38"/>
      <c r="R453" s="58"/>
    </row>
    <row r="454">
      <c r="H454" s="38"/>
      <c r="I454" s="38"/>
      <c r="J454" s="38"/>
      <c r="R454" s="58"/>
    </row>
    <row r="455">
      <c r="H455" s="38"/>
      <c r="I455" s="38"/>
      <c r="J455" s="38"/>
      <c r="R455" s="58"/>
    </row>
    <row r="456">
      <c r="H456" s="38"/>
      <c r="I456" s="38"/>
      <c r="J456" s="38"/>
      <c r="R456" s="58"/>
    </row>
    <row r="457">
      <c r="H457" s="38"/>
      <c r="I457" s="38"/>
      <c r="J457" s="38"/>
      <c r="R457" s="58"/>
    </row>
    <row r="458">
      <c r="H458" s="38"/>
      <c r="I458" s="38"/>
      <c r="J458" s="38"/>
      <c r="R458" s="58"/>
    </row>
    <row r="459">
      <c r="H459" s="38"/>
      <c r="I459" s="38"/>
      <c r="J459" s="38"/>
      <c r="R459" s="58"/>
    </row>
    <row r="460">
      <c r="H460" s="38"/>
      <c r="I460" s="38"/>
      <c r="J460" s="38"/>
      <c r="R460" s="58"/>
    </row>
    <row r="461">
      <c r="H461" s="38"/>
      <c r="I461" s="38"/>
      <c r="J461" s="38"/>
      <c r="R461" s="58"/>
    </row>
    <row r="462">
      <c r="H462" s="38"/>
      <c r="I462" s="38"/>
      <c r="J462" s="38"/>
      <c r="R462" s="58"/>
    </row>
    <row r="463">
      <c r="H463" s="38"/>
      <c r="I463" s="38"/>
      <c r="J463" s="38"/>
      <c r="R463" s="58"/>
    </row>
    <row r="464">
      <c r="H464" s="38"/>
      <c r="I464" s="38"/>
      <c r="J464" s="38"/>
      <c r="R464" s="58"/>
    </row>
    <row r="465">
      <c r="H465" s="38"/>
      <c r="I465" s="38"/>
      <c r="J465" s="38"/>
      <c r="R465" s="58"/>
    </row>
    <row r="466">
      <c r="H466" s="38"/>
      <c r="I466" s="38"/>
      <c r="J466" s="38"/>
      <c r="R466" s="58"/>
    </row>
    <row r="467">
      <c r="H467" s="38"/>
      <c r="I467" s="38"/>
      <c r="J467" s="38"/>
      <c r="R467" s="58"/>
    </row>
    <row r="468">
      <c r="H468" s="38"/>
      <c r="I468" s="38"/>
      <c r="J468" s="38"/>
      <c r="R468" s="58"/>
    </row>
    <row r="469">
      <c r="H469" s="38"/>
      <c r="I469" s="38"/>
      <c r="J469" s="38"/>
      <c r="R469" s="58"/>
    </row>
    <row r="470">
      <c r="H470" s="38"/>
      <c r="I470" s="38"/>
      <c r="J470" s="38"/>
      <c r="R470" s="58"/>
    </row>
    <row r="471">
      <c r="H471" s="38"/>
      <c r="I471" s="38"/>
      <c r="J471" s="38"/>
      <c r="R471" s="58"/>
    </row>
    <row r="472">
      <c r="H472" s="38"/>
      <c r="I472" s="38"/>
      <c r="J472" s="38"/>
      <c r="R472" s="58"/>
    </row>
    <row r="473">
      <c r="H473" s="38"/>
      <c r="I473" s="38"/>
      <c r="J473" s="38"/>
      <c r="R473" s="58"/>
    </row>
    <row r="474">
      <c r="H474" s="38"/>
      <c r="I474" s="38"/>
      <c r="J474" s="38"/>
      <c r="R474" s="58"/>
    </row>
    <row r="475">
      <c r="H475" s="38"/>
      <c r="I475" s="38"/>
      <c r="J475" s="38"/>
      <c r="R475" s="58"/>
    </row>
    <row r="476">
      <c r="H476" s="38"/>
      <c r="I476" s="38"/>
      <c r="J476" s="38"/>
      <c r="R476" s="58"/>
    </row>
    <row r="477">
      <c r="H477" s="38"/>
      <c r="I477" s="38"/>
      <c r="J477" s="38"/>
      <c r="R477" s="58"/>
    </row>
    <row r="478">
      <c r="H478" s="38"/>
      <c r="I478" s="38"/>
      <c r="J478" s="38"/>
      <c r="R478" s="58"/>
    </row>
    <row r="479">
      <c r="H479" s="38"/>
      <c r="I479" s="38"/>
      <c r="J479" s="38"/>
      <c r="R479" s="58"/>
    </row>
    <row r="480">
      <c r="H480" s="38"/>
      <c r="I480" s="38"/>
      <c r="J480" s="38"/>
      <c r="R480" s="58"/>
    </row>
    <row r="481">
      <c r="H481" s="38"/>
      <c r="I481" s="38"/>
      <c r="J481" s="38"/>
      <c r="R481" s="58"/>
    </row>
    <row r="482">
      <c r="H482" s="38"/>
      <c r="I482" s="38"/>
      <c r="J482" s="38"/>
      <c r="R482" s="58"/>
    </row>
    <row r="483">
      <c r="H483" s="38"/>
      <c r="I483" s="38"/>
      <c r="J483" s="38"/>
      <c r="R483" s="58"/>
    </row>
    <row r="484">
      <c r="H484" s="38"/>
      <c r="I484" s="38"/>
      <c r="J484" s="38"/>
      <c r="R484" s="58"/>
    </row>
    <row r="485">
      <c r="H485" s="38"/>
      <c r="I485" s="38"/>
      <c r="J485" s="38"/>
      <c r="R485" s="58"/>
    </row>
    <row r="486">
      <c r="H486" s="38"/>
      <c r="I486" s="38"/>
      <c r="J486" s="38"/>
      <c r="R486" s="58"/>
    </row>
    <row r="487">
      <c r="H487" s="38"/>
      <c r="I487" s="38"/>
      <c r="J487" s="38"/>
      <c r="R487" s="58"/>
    </row>
    <row r="488">
      <c r="H488" s="38"/>
      <c r="I488" s="38"/>
      <c r="J488" s="38"/>
      <c r="R488" s="58"/>
    </row>
    <row r="489">
      <c r="H489" s="38"/>
      <c r="I489" s="38"/>
      <c r="J489" s="38"/>
      <c r="R489" s="58"/>
    </row>
    <row r="490">
      <c r="H490" s="38"/>
      <c r="I490" s="38"/>
      <c r="J490" s="38"/>
      <c r="R490" s="58"/>
    </row>
    <row r="491">
      <c r="H491" s="38"/>
      <c r="I491" s="38"/>
      <c r="J491" s="38"/>
      <c r="R491" s="58"/>
    </row>
    <row r="492">
      <c r="H492" s="38"/>
      <c r="I492" s="38"/>
      <c r="J492" s="38"/>
      <c r="R492" s="58"/>
    </row>
    <row r="493">
      <c r="H493" s="38"/>
      <c r="I493" s="38"/>
      <c r="J493" s="38"/>
      <c r="R493" s="58"/>
    </row>
    <row r="494">
      <c r="H494" s="38"/>
      <c r="I494" s="38"/>
      <c r="J494" s="38"/>
      <c r="R494" s="58"/>
    </row>
    <row r="495">
      <c r="H495" s="38"/>
      <c r="I495" s="38"/>
      <c r="J495" s="38"/>
      <c r="R495" s="58"/>
    </row>
    <row r="496">
      <c r="H496" s="38"/>
      <c r="I496" s="38"/>
      <c r="J496" s="38"/>
      <c r="R496" s="58"/>
    </row>
    <row r="497">
      <c r="H497" s="38"/>
      <c r="I497" s="38"/>
      <c r="J497" s="38"/>
      <c r="R497" s="58"/>
    </row>
    <row r="498">
      <c r="H498" s="38"/>
      <c r="I498" s="38"/>
      <c r="J498" s="38"/>
      <c r="R498" s="58"/>
    </row>
    <row r="499">
      <c r="H499" s="38"/>
      <c r="I499" s="38"/>
      <c r="J499" s="38"/>
      <c r="R499" s="58"/>
    </row>
    <row r="500">
      <c r="H500" s="38"/>
      <c r="I500" s="38"/>
      <c r="J500" s="38"/>
      <c r="R500" s="58"/>
    </row>
    <row r="501">
      <c r="H501" s="38"/>
      <c r="I501" s="38"/>
      <c r="J501" s="38"/>
      <c r="R501" s="58"/>
    </row>
    <row r="502">
      <c r="H502" s="38"/>
      <c r="I502" s="38"/>
      <c r="J502" s="38"/>
      <c r="R502" s="58"/>
    </row>
    <row r="503">
      <c r="H503" s="38"/>
      <c r="I503" s="38"/>
      <c r="J503" s="38"/>
      <c r="R503" s="58"/>
    </row>
    <row r="504">
      <c r="H504" s="38"/>
      <c r="I504" s="38"/>
      <c r="J504" s="38"/>
      <c r="R504" s="58"/>
    </row>
    <row r="505">
      <c r="H505" s="38"/>
      <c r="I505" s="38"/>
      <c r="J505" s="38"/>
      <c r="R505" s="58"/>
    </row>
    <row r="506">
      <c r="H506" s="38"/>
      <c r="I506" s="38"/>
      <c r="J506" s="38"/>
      <c r="R506" s="58"/>
    </row>
    <row r="507">
      <c r="H507" s="38"/>
      <c r="I507" s="38"/>
      <c r="J507" s="38"/>
      <c r="R507" s="58"/>
    </row>
    <row r="508">
      <c r="H508" s="38"/>
      <c r="I508" s="38"/>
      <c r="J508" s="38"/>
      <c r="R508" s="58"/>
    </row>
    <row r="509">
      <c r="H509" s="38"/>
      <c r="I509" s="38"/>
      <c r="J509" s="38"/>
      <c r="R509" s="58"/>
    </row>
    <row r="510">
      <c r="H510" s="38"/>
      <c r="I510" s="38"/>
      <c r="J510" s="38"/>
      <c r="R510" s="58"/>
    </row>
    <row r="511">
      <c r="H511" s="38"/>
      <c r="I511" s="38"/>
      <c r="J511" s="38"/>
      <c r="R511" s="58"/>
    </row>
    <row r="512">
      <c r="H512" s="38"/>
      <c r="I512" s="38"/>
      <c r="J512" s="38"/>
      <c r="R512" s="58"/>
    </row>
    <row r="513">
      <c r="H513" s="38"/>
      <c r="I513" s="38"/>
      <c r="J513" s="38"/>
      <c r="R513" s="58"/>
    </row>
    <row r="514">
      <c r="H514" s="38"/>
      <c r="I514" s="38"/>
      <c r="J514" s="38"/>
      <c r="R514" s="58"/>
    </row>
    <row r="515">
      <c r="H515" s="38"/>
      <c r="I515" s="38"/>
      <c r="J515" s="38"/>
      <c r="R515" s="58"/>
    </row>
    <row r="516">
      <c r="H516" s="38"/>
      <c r="I516" s="38"/>
      <c r="J516" s="38"/>
      <c r="R516" s="58"/>
    </row>
    <row r="517">
      <c r="H517" s="38"/>
      <c r="I517" s="38"/>
      <c r="J517" s="38"/>
      <c r="R517" s="58"/>
    </row>
    <row r="518">
      <c r="H518" s="38"/>
      <c r="I518" s="38"/>
      <c r="J518" s="38"/>
      <c r="R518" s="58"/>
    </row>
    <row r="519">
      <c r="H519" s="38"/>
      <c r="I519" s="38"/>
      <c r="J519" s="38"/>
      <c r="R519" s="58"/>
    </row>
    <row r="520">
      <c r="H520" s="38"/>
      <c r="I520" s="38"/>
      <c r="J520" s="38"/>
      <c r="R520" s="58"/>
    </row>
    <row r="521">
      <c r="H521" s="38"/>
      <c r="I521" s="38"/>
      <c r="J521" s="38"/>
      <c r="R521" s="58"/>
    </row>
    <row r="522">
      <c r="H522" s="38"/>
      <c r="I522" s="38"/>
      <c r="J522" s="38"/>
      <c r="R522" s="58"/>
    </row>
    <row r="523">
      <c r="H523" s="38"/>
      <c r="I523" s="38"/>
      <c r="J523" s="38"/>
      <c r="R523" s="58"/>
    </row>
    <row r="524">
      <c r="H524" s="38"/>
      <c r="I524" s="38"/>
      <c r="J524" s="38"/>
      <c r="R524" s="58"/>
    </row>
    <row r="525">
      <c r="H525" s="38"/>
      <c r="I525" s="38"/>
      <c r="J525" s="38"/>
      <c r="R525" s="58"/>
    </row>
    <row r="526">
      <c r="H526" s="38"/>
      <c r="I526" s="38"/>
      <c r="J526" s="38"/>
      <c r="R526" s="58"/>
    </row>
    <row r="527">
      <c r="H527" s="38"/>
      <c r="I527" s="38"/>
      <c r="J527" s="38"/>
      <c r="R527" s="58"/>
    </row>
    <row r="528">
      <c r="H528" s="38"/>
      <c r="I528" s="38"/>
      <c r="J528" s="38"/>
      <c r="R528" s="58"/>
    </row>
    <row r="529">
      <c r="H529" s="38"/>
      <c r="I529" s="38"/>
      <c r="J529" s="38"/>
      <c r="R529" s="58"/>
    </row>
    <row r="530">
      <c r="H530" s="38"/>
      <c r="I530" s="38"/>
      <c r="J530" s="38"/>
      <c r="R530" s="58"/>
    </row>
    <row r="531">
      <c r="H531" s="38"/>
      <c r="I531" s="38"/>
      <c r="J531" s="38"/>
      <c r="R531" s="58"/>
    </row>
    <row r="532">
      <c r="H532" s="38"/>
      <c r="I532" s="38"/>
      <c r="J532" s="38"/>
      <c r="R532" s="58"/>
    </row>
    <row r="533">
      <c r="H533" s="38"/>
      <c r="I533" s="38"/>
      <c r="J533" s="38"/>
      <c r="R533" s="58"/>
    </row>
    <row r="534">
      <c r="H534" s="38"/>
      <c r="I534" s="38"/>
      <c r="J534" s="38"/>
      <c r="R534" s="58"/>
    </row>
    <row r="535">
      <c r="H535" s="38"/>
      <c r="I535" s="38"/>
      <c r="J535" s="38"/>
      <c r="R535" s="58"/>
    </row>
    <row r="536">
      <c r="H536" s="38"/>
      <c r="I536" s="38"/>
      <c r="J536" s="38"/>
      <c r="R536" s="58"/>
    </row>
    <row r="537">
      <c r="H537" s="38"/>
      <c r="I537" s="38"/>
      <c r="J537" s="38"/>
      <c r="R537" s="58"/>
    </row>
    <row r="538">
      <c r="H538" s="38"/>
      <c r="I538" s="38"/>
      <c r="J538" s="38"/>
      <c r="R538" s="58"/>
    </row>
    <row r="539">
      <c r="H539" s="38"/>
      <c r="I539" s="38"/>
      <c r="J539" s="38"/>
      <c r="R539" s="58"/>
    </row>
    <row r="540">
      <c r="H540" s="38"/>
      <c r="I540" s="38"/>
      <c r="J540" s="38"/>
      <c r="R540" s="58"/>
    </row>
    <row r="541">
      <c r="H541" s="38"/>
      <c r="I541" s="38"/>
      <c r="J541" s="38"/>
      <c r="R541" s="58"/>
    </row>
    <row r="542">
      <c r="H542" s="38"/>
      <c r="I542" s="38"/>
      <c r="J542" s="38"/>
      <c r="R542" s="58"/>
    </row>
    <row r="543">
      <c r="H543" s="38"/>
      <c r="I543" s="38"/>
      <c r="J543" s="38"/>
      <c r="R543" s="58"/>
    </row>
    <row r="544">
      <c r="H544" s="38"/>
      <c r="I544" s="38"/>
      <c r="J544" s="38"/>
      <c r="R544" s="58"/>
    </row>
    <row r="545">
      <c r="H545" s="38"/>
      <c r="I545" s="38"/>
      <c r="J545" s="38"/>
      <c r="R545" s="58"/>
    </row>
    <row r="546">
      <c r="H546" s="38"/>
      <c r="I546" s="38"/>
      <c r="J546" s="38"/>
      <c r="R546" s="58"/>
    </row>
    <row r="547">
      <c r="H547" s="38"/>
      <c r="I547" s="38"/>
      <c r="J547" s="38"/>
      <c r="R547" s="58"/>
    </row>
    <row r="548">
      <c r="H548" s="38"/>
      <c r="I548" s="38"/>
      <c r="J548" s="38"/>
      <c r="R548" s="58"/>
    </row>
    <row r="549">
      <c r="H549" s="38"/>
      <c r="I549" s="38"/>
      <c r="J549" s="38"/>
      <c r="R549" s="58"/>
    </row>
    <row r="550">
      <c r="H550" s="38"/>
      <c r="I550" s="38"/>
      <c r="J550" s="38"/>
      <c r="R550" s="58"/>
    </row>
    <row r="551">
      <c r="H551" s="38"/>
      <c r="I551" s="38"/>
      <c r="J551" s="38"/>
      <c r="R551" s="58"/>
    </row>
    <row r="552">
      <c r="H552" s="38"/>
      <c r="I552" s="38"/>
      <c r="J552" s="38"/>
      <c r="R552" s="58"/>
    </row>
    <row r="553">
      <c r="H553" s="38"/>
      <c r="I553" s="38"/>
      <c r="J553" s="38"/>
      <c r="R553" s="58"/>
    </row>
    <row r="554">
      <c r="H554" s="38"/>
      <c r="I554" s="38"/>
      <c r="J554" s="38"/>
      <c r="R554" s="58"/>
    </row>
    <row r="555">
      <c r="H555" s="38"/>
      <c r="I555" s="38"/>
      <c r="J555" s="38"/>
      <c r="R555" s="58"/>
    </row>
    <row r="556">
      <c r="H556" s="38"/>
      <c r="I556" s="38"/>
      <c r="J556" s="38"/>
      <c r="R556" s="58"/>
    </row>
    <row r="557">
      <c r="H557" s="38"/>
      <c r="I557" s="38"/>
      <c r="J557" s="38"/>
      <c r="R557" s="58"/>
    </row>
    <row r="558">
      <c r="H558" s="38"/>
      <c r="I558" s="38"/>
      <c r="J558" s="38"/>
      <c r="R558" s="58"/>
    </row>
    <row r="559">
      <c r="H559" s="38"/>
      <c r="I559" s="38"/>
      <c r="J559" s="38"/>
      <c r="R559" s="58"/>
    </row>
    <row r="560">
      <c r="H560" s="38"/>
      <c r="I560" s="38"/>
      <c r="J560" s="38"/>
      <c r="R560" s="58"/>
    </row>
    <row r="561">
      <c r="H561" s="38"/>
      <c r="I561" s="38"/>
      <c r="J561" s="38"/>
      <c r="R561" s="58"/>
    </row>
    <row r="562">
      <c r="H562" s="38"/>
      <c r="I562" s="38"/>
      <c r="J562" s="38"/>
      <c r="R562" s="58"/>
    </row>
    <row r="563">
      <c r="H563" s="38"/>
      <c r="I563" s="38"/>
      <c r="J563" s="38"/>
      <c r="R563" s="58"/>
    </row>
    <row r="564">
      <c r="H564" s="38"/>
      <c r="I564" s="38"/>
      <c r="J564" s="38"/>
      <c r="R564" s="58"/>
    </row>
    <row r="565">
      <c r="H565" s="38"/>
      <c r="I565" s="38"/>
      <c r="J565" s="38"/>
      <c r="R565" s="58"/>
    </row>
    <row r="566">
      <c r="H566" s="38"/>
      <c r="I566" s="38"/>
      <c r="J566" s="38"/>
      <c r="R566" s="58"/>
    </row>
    <row r="567">
      <c r="H567" s="38"/>
      <c r="I567" s="38"/>
      <c r="J567" s="38"/>
      <c r="R567" s="58"/>
    </row>
    <row r="568">
      <c r="H568" s="38"/>
      <c r="I568" s="38"/>
      <c r="J568" s="38"/>
      <c r="R568" s="58"/>
    </row>
    <row r="569">
      <c r="H569" s="38"/>
      <c r="I569" s="38"/>
      <c r="J569" s="38"/>
      <c r="R569" s="58"/>
    </row>
    <row r="570">
      <c r="H570" s="38"/>
      <c r="I570" s="38"/>
      <c r="J570" s="38"/>
      <c r="R570" s="58"/>
    </row>
    <row r="571">
      <c r="H571" s="38"/>
      <c r="I571" s="38"/>
      <c r="J571" s="38"/>
      <c r="R571" s="58"/>
    </row>
    <row r="572">
      <c r="H572" s="38"/>
      <c r="I572" s="38"/>
      <c r="J572" s="38"/>
      <c r="R572" s="58"/>
    </row>
    <row r="573">
      <c r="H573" s="38"/>
      <c r="I573" s="38"/>
      <c r="J573" s="38"/>
      <c r="R573" s="58"/>
    </row>
    <row r="574">
      <c r="H574" s="38"/>
      <c r="I574" s="38"/>
      <c r="J574" s="38"/>
      <c r="R574" s="58"/>
    </row>
    <row r="575">
      <c r="H575" s="38"/>
      <c r="I575" s="38"/>
      <c r="J575" s="38"/>
      <c r="R575" s="58"/>
    </row>
    <row r="576">
      <c r="H576" s="38"/>
      <c r="I576" s="38"/>
      <c r="J576" s="38"/>
      <c r="R576" s="58"/>
    </row>
    <row r="577">
      <c r="H577" s="38"/>
      <c r="I577" s="38"/>
      <c r="J577" s="38"/>
      <c r="R577" s="58"/>
    </row>
    <row r="578">
      <c r="H578" s="38"/>
      <c r="I578" s="38"/>
      <c r="J578" s="38"/>
      <c r="R578" s="58"/>
    </row>
    <row r="579">
      <c r="H579" s="38"/>
      <c r="I579" s="38"/>
      <c r="J579" s="38"/>
      <c r="R579" s="58"/>
    </row>
    <row r="580">
      <c r="H580" s="38"/>
      <c r="I580" s="38"/>
      <c r="J580" s="38"/>
      <c r="R580" s="58"/>
    </row>
    <row r="581">
      <c r="H581" s="38"/>
      <c r="I581" s="38"/>
      <c r="J581" s="38"/>
      <c r="R581" s="58"/>
    </row>
    <row r="582">
      <c r="H582" s="38"/>
      <c r="I582" s="38"/>
      <c r="J582" s="38"/>
      <c r="R582" s="58"/>
    </row>
    <row r="583">
      <c r="H583" s="38"/>
      <c r="I583" s="38"/>
      <c r="J583" s="38"/>
      <c r="R583" s="58"/>
    </row>
    <row r="584">
      <c r="H584" s="38"/>
      <c r="I584" s="38"/>
      <c r="J584" s="38"/>
      <c r="R584" s="58"/>
    </row>
    <row r="585">
      <c r="H585" s="38"/>
      <c r="I585" s="38"/>
      <c r="J585" s="38"/>
      <c r="R585" s="58"/>
    </row>
    <row r="586">
      <c r="H586" s="38"/>
      <c r="I586" s="38"/>
      <c r="J586" s="38"/>
      <c r="R586" s="58"/>
    </row>
    <row r="587">
      <c r="H587" s="38"/>
      <c r="I587" s="38"/>
      <c r="J587" s="38"/>
      <c r="R587" s="58"/>
    </row>
    <row r="588">
      <c r="H588" s="38"/>
      <c r="I588" s="38"/>
      <c r="J588" s="38"/>
      <c r="R588" s="58"/>
    </row>
    <row r="589">
      <c r="H589" s="38"/>
      <c r="I589" s="38"/>
      <c r="J589" s="38"/>
      <c r="R589" s="58"/>
    </row>
    <row r="590">
      <c r="H590" s="38"/>
      <c r="I590" s="38"/>
      <c r="J590" s="38"/>
      <c r="R590" s="58"/>
    </row>
    <row r="591">
      <c r="H591" s="38"/>
      <c r="I591" s="38"/>
      <c r="J591" s="38"/>
      <c r="R591" s="58"/>
    </row>
    <row r="592">
      <c r="H592" s="38"/>
      <c r="I592" s="38"/>
      <c r="J592" s="38"/>
      <c r="R592" s="58"/>
    </row>
    <row r="593">
      <c r="H593" s="38"/>
      <c r="I593" s="38"/>
      <c r="J593" s="38"/>
      <c r="R593" s="58"/>
    </row>
    <row r="594">
      <c r="H594" s="38"/>
      <c r="I594" s="38"/>
      <c r="J594" s="38"/>
      <c r="R594" s="58"/>
    </row>
    <row r="595">
      <c r="H595" s="38"/>
      <c r="I595" s="38"/>
      <c r="J595" s="38"/>
      <c r="R595" s="58"/>
    </row>
    <row r="596">
      <c r="H596" s="38"/>
      <c r="I596" s="38"/>
      <c r="J596" s="38"/>
      <c r="R596" s="58"/>
    </row>
    <row r="597">
      <c r="H597" s="38"/>
      <c r="I597" s="38"/>
      <c r="J597" s="38"/>
      <c r="R597" s="58"/>
    </row>
    <row r="598">
      <c r="H598" s="38"/>
      <c r="I598" s="38"/>
      <c r="J598" s="38"/>
      <c r="R598" s="58"/>
    </row>
    <row r="599">
      <c r="H599" s="38"/>
      <c r="I599" s="38"/>
      <c r="J599" s="38"/>
      <c r="R599" s="58"/>
    </row>
    <row r="600">
      <c r="H600" s="38"/>
      <c r="I600" s="38"/>
      <c r="J600" s="38"/>
      <c r="R600" s="58"/>
    </row>
    <row r="601">
      <c r="H601" s="38"/>
      <c r="I601" s="38"/>
      <c r="J601" s="38"/>
      <c r="R601" s="58"/>
    </row>
    <row r="602">
      <c r="H602" s="38"/>
      <c r="I602" s="38"/>
      <c r="J602" s="38"/>
      <c r="R602" s="58"/>
    </row>
    <row r="603">
      <c r="H603" s="38"/>
      <c r="I603" s="38"/>
      <c r="J603" s="38"/>
      <c r="R603" s="58"/>
    </row>
    <row r="604">
      <c r="H604" s="38"/>
      <c r="I604" s="38"/>
      <c r="J604" s="38"/>
      <c r="R604" s="58"/>
    </row>
    <row r="605">
      <c r="H605" s="38"/>
      <c r="I605" s="38"/>
      <c r="J605" s="38"/>
      <c r="R605" s="58"/>
    </row>
    <row r="606">
      <c r="H606" s="38"/>
      <c r="I606" s="38"/>
      <c r="J606" s="38"/>
      <c r="R606" s="58"/>
    </row>
    <row r="607">
      <c r="H607" s="38"/>
      <c r="I607" s="38"/>
      <c r="J607" s="38"/>
      <c r="R607" s="58"/>
    </row>
    <row r="608">
      <c r="H608" s="38"/>
      <c r="I608" s="38"/>
      <c r="J608" s="38"/>
      <c r="R608" s="58"/>
    </row>
    <row r="609">
      <c r="H609" s="38"/>
      <c r="I609" s="38"/>
      <c r="J609" s="38"/>
      <c r="R609" s="58"/>
    </row>
    <row r="610">
      <c r="H610" s="38"/>
      <c r="I610" s="38"/>
      <c r="J610" s="38"/>
      <c r="R610" s="58"/>
    </row>
    <row r="611">
      <c r="H611" s="38"/>
      <c r="I611" s="38"/>
      <c r="J611" s="38"/>
      <c r="R611" s="58"/>
    </row>
    <row r="612">
      <c r="H612" s="38"/>
      <c r="I612" s="38"/>
      <c r="J612" s="38"/>
      <c r="R612" s="58"/>
    </row>
    <row r="613">
      <c r="H613" s="38"/>
      <c r="I613" s="38"/>
      <c r="J613" s="38"/>
      <c r="R613" s="58"/>
    </row>
    <row r="614">
      <c r="H614" s="38"/>
      <c r="I614" s="38"/>
      <c r="J614" s="38"/>
      <c r="R614" s="58"/>
    </row>
    <row r="615">
      <c r="H615" s="38"/>
      <c r="I615" s="38"/>
      <c r="J615" s="38"/>
      <c r="R615" s="58"/>
    </row>
    <row r="616">
      <c r="H616" s="38"/>
      <c r="I616" s="38"/>
      <c r="J616" s="38"/>
      <c r="R616" s="58"/>
    </row>
    <row r="617">
      <c r="H617" s="38"/>
      <c r="I617" s="38"/>
      <c r="J617" s="38"/>
      <c r="R617" s="58"/>
    </row>
    <row r="618">
      <c r="H618" s="38"/>
      <c r="I618" s="38"/>
      <c r="J618" s="38"/>
      <c r="R618" s="58"/>
    </row>
    <row r="619">
      <c r="H619" s="38"/>
      <c r="I619" s="38"/>
      <c r="J619" s="38"/>
      <c r="R619" s="58"/>
    </row>
    <row r="620">
      <c r="H620" s="38"/>
      <c r="I620" s="38"/>
      <c r="J620" s="38"/>
      <c r="R620" s="58"/>
    </row>
    <row r="621">
      <c r="H621" s="38"/>
      <c r="I621" s="38"/>
      <c r="J621" s="38"/>
      <c r="R621" s="58"/>
    </row>
    <row r="622">
      <c r="H622" s="38"/>
      <c r="I622" s="38"/>
      <c r="J622" s="38"/>
      <c r="R622" s="58"/>
    </row>
    <row r="623">
      <c r="H623" s="38"/>
      <c r="I623" s="38"/>
      <c r="J623" s="38"/>
      <c r="R623" s="58"/>
    </row>
    <row r="624">
      <c r="H624" s="38"/>
      <c r="I624" s="38"/>
      <c r="J624" s="38"/>
      <c r="R624" s="58"/>
    </row>
    <row r="625">
      <c r="H625" s="38"/>
      <c r="I625" s="38"/>
      <c r="J625" s="38"/>
      <c r="R625" s="58"/>
    </row>
    <row r="626">
      <c r="H626" s="38"/>
      <c r="I626" s="38"/>
      <c r="J626" s="38"/>
      <c r="R626" s="58"/>
    </row>
    <row r="627">
      <c r="H627" s="38"/>
      <c r="I627" s="38"/>
      <c r="J627" s="38"/>
      <c r="R627" s="58"/>
    </row>
    <row r="628">
      <c r="H628" s="38"/>
      <c r="I628" s="38"/>
      <c r="J628" s="38"/>
      <c r="R628" s="58"/>
    </row>
    <row r="629">
      <c r="H629" s="38"/>
      <c r="I629" s="38"/>
      <c r="J629" s="38"/>
      <c r="R629" s="58"/>
    </row>
    <row r="630">
      <c r="H630" s="38"/>
      <c r="I630" s="38"/>
      <c r="J630" s="38"/>
      <c r="R630" s="58"/>
    </row>
    <row r="631">
      <c r="H631" s="38"/>
      <c r="I631" s="38"/>
      <c r="J631" s="38"/>
      <c r="R631" s="58"/>
    </row>
    <row r="632">
      <c r="H632" s="38"/>
      <c r="I632" s="38"/>
      <c r="J632" s="38"/>
      <c r="R632" s="58"/>
    </row>
    <row r="633">
      <c r="H633" s="38"/>
      <c r="I633" s="38"/>
      <c r="J633" s="38"/>
      <c r="R633" s="58"/>
    </row>
    <row r="634">
      <c r="H634" s="38"/>
      <c r="I634" s="38"/>
      <c r="J634" s="38"/>
      <c r="R634" s="58"/>
    </row>
    <row r="635">
      <c r="H635" s="38"/>
      <c r="I635" s="38"/>
      <c r="J635" s="38"/>
      <c r="R635" s="58"/>
    </row>
    <row r="636">
      <c r="H636" s="38"/>
      <c r="I636" s="38"/>
      <c r="J636" s="38"/>
      <c r="R636" s="58"/>
    </row>
    <row r="637">
      <c r="H637" s="38"/>
      <c r="I637" s="38"/>
      <c r="J637" s="38"/>
      <c r="R637" s="58"/>
    </row>
    <row r="638">
      <c r="H638" s="38"/>
      <c r="I638" s="38"/>
      <c r="J638" s="38"/>
      <c r="R638" s="58"/>
    </row>
    <row r="639">
      <c r="H639" s="38"/>
      <c r="I639" s="38"/>
      <c r="J639" s="38"/>
      <c r="R639" s="58"/>
    </row>
    <row r="640">
      <c r="H640" s="38"/>
      <c r="I640" s="38"/>
      <c r="J640" s="38"/>
      <c r="R640" s="58"/>
    </row>
    <row r="641">
      <c r="H641" s="38"/>
      <c r="I641" s="38"/>
      <c r="J641" s="38"/>
      <c r="R641" s="58"/>
    </row>
    <row r="642">
      <c r="H642" s="38"/>
      <c r="I642" s="38"/>
      <c r="J642" s="38"/>
      <c r="R642" s="58"/>
    </row>
    <row r="643">
      <c r="H643" s="38"/>
      <c r="I643" s="38"/>
      <c r="J643" s="38"/>
      <c r="R643" s="58"/>
    </row>
    <row r="644">
      <c r="H644" s="38"/>
      <c r="I644" s="38"/>
      <c r="J644" s="38"/>
      <c r="R644" s="58"/>
    </row>
    <row r="645">
      <c r="H645" s="38"/>
      <c r="I645" s="38"/>
      <c r="J645" s="38"/>
      <c r="R645" s="58"/>
    </row>
    <row r="646">
      <c r="H646" s="38"/>
      <c r="I646" s="38"/>
      <c r="J646" s="38"/>
      <c r="R646" s="58"/>
    </row>
    <row r="647">
      <c r="H647" s="38"/>
      <c r="I647" s="38"/>
      <c r="J647" s="38"/>
      <c r="R647" s="58"/>
    </row>
    <row r="648">
      <c r="H648" s="38"/>
      <c r="I648" s="38"/>
      <c r="J648" s="38"/>
      <c r="R648" s="58"/>
    </row>
    <row r="649">
      <c r="H649" s="38"/>
      <c r="I649" s="38"/>
      <c r="J649" s="38"/>
      <c r="R649" s="58"/>
    </row>
    <row r="650">
      <c r="H650" s="38"/>
      <c r="I650" s="38"/>
      <c r="J650" s="38"/>
      <c r="R650" s="58"/>
    </row>
    <row r="651">
      <c r="H651" s="38"/>
      <c r="I651" s="38"/>
      <c r="J651" s="38"/>
      <c r="R651" s="58"/>
    </row>
    <row r="652">
      <c r="H652" s="38"/>
      <c r="I652" s="38"/>
      <c r="J652" s="38"/>
      <c r="R652" s="58"/>
    </row>
    <row r="653">
      <c r="H653" s="38"/>
      <c r="I653" s="38"/>
      <c r="J653" s="38"/>
      <c r="R653" s="58"/>
    </row>
    <row r="654">
      <c r="H654" s="38"/>
      <c r="I654" s="38"/>
      <c r="J654" s="38"/>
      <c r="R654" s="58"/>
    </row>
    <row r="655">
      <c r="H655" s="38"/>
      <c r="I655" s="38"/>
      <c r="J655" s="38"/>
      <c r="R655" s="58"/>
    </row>
    <row r="656">
      <c r="H656" s="38"/>
      <c r="I656" s="38"/>
      <c r="J656" s="38"/>
      <c r="R656" s="58"/>
    </row>
    <row r="657">
      <c r="H657" s="38"/>
      <c r="I657" s="38"/>
      <c r="J657" s="38"/>
      <c r="R657" s="58"/>
    </row>
    <row r="658">
      <c r="H658" s="38"/>
      <c r="I658" s="38"/>
      <c r="J658" s="38"/>
      <c r="R658" s="58"/>
    </row>
    <row r="659">
      <c r="H659" s="38"/>
      <c r="I659" s="38"/>
      <c r="J659" s="38"/>
      <c r="R659" s="58"/>
    </row>
    <row r="660">
      <c r="H660" s="38"/>
      <c r="I660" s="38"/>
      <c r="J660" s="38"/>
      <c r="R660" s="58"/>
    </row>
    <row r="661">
      <c r="H661" s="38"/>
      <c r="I661" s="38"/>
      <c r="J661" s="38"/>
      <c r="R661" s="58"/>
    </row>
    <row r="662">
      <c r="H662" s="38"/>
      <c r="I662" s="38"/>
      <c r="J662" s="38"/>
      <c r="R662" s="58"/>
    </row>
    <row r="663">
      <c r="H663" s="38"/>
      <c r="I663" s="38"/>
      <c r="J663" s="38"/>
      <c r="R663" s="58"/>
    </row>
    <row r="664">
      <c r="H664" s="38"/>
      <c r="I664" s="38"/>
      <c r="J664" s="38"/>
      <c r="R664" s="58"/>
    </row>
    <row r="665">
      <c r="H665" s="38"/>
      <c r="I665" s="38"/>
      <c r="J665" s="38"/>
      <c r="R665" s="58"/>
    </row>
    <row r="666">
      <c r="H666" s="38"/>
      <c r="I666" s="38"/>
      <c r="J666" s="38"/>
      <c r="R666" s="58"/>
    </row>
    <row r="667">
      <c r="H667" s="38"/>
      <c r="I667" s="38"/>
      <c r="J667" s="38"/>
      <c r="R667" s="58"/>
    </row>
    <row r="668">
      <c r="H668" s="38"/>
      <c r="I668" s="38"/>
      <c r="J668" s="38"/>
      <c r="R668" s="58"/>
    </row>
    <row r="669">
      <c r="H669" s="38"/>
      <c r="I669" s="38"/>
      <c r="J669" s="38"/>
      <c r="R669" s="58"/>
    </row>
    <row r="670">
      <c r="H670" s="38"/>
      <c r="I670" s="38"/>
      <c r="J670" s="38"/>
      <c r="R670" s="58"/>
    </row>
    <row r="671">
      <c r="H671" s="38"/>
      <c r="I671" s="38"/>
      <c r="J671" s="38"/>
      <c r="R671" s="58"/>
    </row>
    <row r="672">
      <c r="H672" s="38"/>
      <c r="I672" s="38"/>
      <c r="J672" s="38"/>
      <c r="R672" s="58"/>
    </row>
    <row r="673">
      <c r="H673" s="38"/>
      <c r="I673" s="38"/>
      <c r="J673" s="38"/>
      <c r="R673" s="58"/>
    </row>
    <row r="674">
      <c r="H674" s="38"/>
      <c r="I674" s="38"/>
      <c r="J674" s="38"/>
      <c r="R674" s="58"/>
    </row>
    <row r="675">
      <c r="H675" s="38"/>
      <c r="I675" s="38"/>
      <c r="J675" s="38"/>
      <c r="R675" s="58"/>
    </row>
    <row r="676">
      <c r="H676" s="38"/>
      <c r="I676" s="38"/>
      <c r="J676" s="38"/>
      <c r="R676" s="58"/>
    </row>
    <row r="677">
      <c r="H677" s="38"/>
      <c r="I677" s="38"/>
      <c r="J677" s="38"/>
      <c r="R677" s="58"/>
    </row>
    <row r="678">
      <c r="H678" s="38"/>
      <c r="I678" s="38"/>
      <c r="J678" s="38"/>
      <c r="R678" s="58"/>
    </row>
    <row r="679">
      <c r="H679" s="38"/>
      <c r="I679" s="38"/>
      <c r="J679" s="38"/>
      <c r="R679" s="58"/>
    </row>
    <row r="680">
      <c r="H680" s="38"/>
      <c r="I680" s="38"/>
      <c r="J680" s="38"/>
      <c r="R680" s="58"/>
    </row>
    <row r="681">
      <c r="H681" s="38"/>
      <c r="I681" s="38"/>
      <c r="J681" s="38"/>
      <c r="R681" s="58"/>
    </row>
    <row r="682">
      <c r="H682" s="38"/>
      <c r="I682" s="38"/>
      <c r="J682" s="38"/>
      <c r="R682" s="58"/>
    </row>
    <row r="683">
      <c r="H683" s="38"/>
      <c r="I683" s="38"/>
      <c r="J683" s="38"/>
      <c r="R683" s="58"/>
    </row>
    <row r="684">
      <c r="H684" s="38"/>
      <c r="I684" s="38"/>
      <c r="J684" s="38"/>
      <c r="R684" s="58"/>
    </row>
    <row r="685">
      <c r="H685" s="38"/>
      <c r="I685" s="38"/>
      <c r="J685" s="38"/>
      <c r="R685" s="58"/>
    </row>
    <row r="686">
      <c r="H686" s="38"/>
      <c r="I686" s="38"/>
      <c r="J686" s="38"/>
      <c r="R686" s="58"/>
    </row>
    <row r="687">
      <c r="H687" s="38"/>
      <c r="I687" s="38"/>
      <c r="J687" s="38"/>
      <c r="R687" s="58"/>
    </row>
    <row r="688">
      <c r="H688" s="38"/>
      <c r="I688" s="38"/>
      <c r="J688" s="38"/>
      <c r="R688" s="58"/>
    </row>
    <row r="689">
      <c r="H689" s="38"/>
      <c r="I689" s="38"/>
      <c r="J689" s="38"/>
      <c r="R689" s="58"/>
    </row>
    <row r="690">
      <c r="H690" s="38"/>
      <c r="I690" s="38"/>
      <c r="J690" s="38"/>
      <c r="R690" s="58"/>
    </row>
    <row r="691">
      <c r="H691" s="38"/>
      <c r="I691" s="38"/>
      <c r="J691" s="38"/>
      <c r="R691" s="58"/>
    </row>
    <row r="692">
      <c r="H692" s="38"/>
      <c r="I692" s="38"/>
      <c r="J692" s="38"/>
      <c r="R692" s="58"/>
    </row>
    <row r="693">
      <c r="H693" s="38"/>
      <c r="I693" s="38"/>
      <c r="J693" s="38"/>
      <c r="R693" s="58"/>
    </row>
    <row r="694">
      <c r="H694" s="38"/>
      <c r="I694" s="38"/>
      <c r="J694" s="38"/>
      <c r="R694" s="58"/>
    </row>
    <row r="695">
      <c r="H695" s="38"/>
      <c r="I695" s="38"/>
      <c r="J695" s="38"/>
      <c r="R695" s="58"/>
    </row>
    <row r="696">
      <c r="H696" s="38"/>
      <c r="I696" s="38"/>
      <c r="J696" s="38"/>
      <c r="R696" s="58"/>
    </row>
    <row r="697">
      <c r="H697" s="38"/>
      <c r="I697" s="38"/>
      <c r="J697" s="38"/>
      <c r="R697" s="58"/>
    </row>
    <row r="698">
      <c r="H698" s="38"/>
      <c r="I698" s="38"/>
      <c r="J698" s="38"/>
      <c r="R698" s="58"/>
    </row>
    <row r="699">
      <c r="H699" s="38"/>
      <c r="I699" s="38"/>
      <c r="J699" s="38"/>
      <c r="R699" s="58"/>
    </row>
    <row r="700">
      <c r="H700" s="38"/>
      <c r="I700" s="38"/>
      <c r="J700" s="38"/>
      <c r="R700" s="58"/>
    </row>
    <row r="701">
      <c r="H701" s="38"/>
      <c r="I701" s="38"/>
      <c r="J701" s="38"/>
      <c r="R701" s="58"/>
    </row>
    <row r="702">
      <c r="H702" s="38"/>
      <c r="I702" s="38"/>
      <c r="J702" s="38"/>
      <c r="R702" s="58"/>
    </row>
    <row r="703">
      <c r="H703" s="38"/>
      <c r="I703" s="38"/>
      <c r="J703" s="38"/>
      <c r="R703" s="58"/>
    </row>
    <row r="704">
      <c r="H704" s="38"/>
      <c r="I704" s="38"/>
      <c r="J704" s="38"/>
      <c r="R704" s="58"/>
    </row>
    <row r="705">
      <c r="H705" s="38"/>
      <c r="I705" s="38"/>
      <c r="J705" s="38"/>
      <c r="R705" s="58"/>
    </row>
    <row r="706">
      <c r="H706" s="38"/>
      <c r="I706" s="38"/>
      <c r="J706" s="38"/>
      <c r="R706" s="58"/>
    </row>
    <row r="707">
      <c r="H707" s="38"/>
      <c r="I707" s="38"/>
      <c r="J707" s="38"/>
      <c r="R707" s="58"/>
    </row>
    <row r="708">
      <c r="H708" s="38"/>
      <c r="I708" s="38"/>
      <c r="J708" s="38"/>
      <c r="R708" s="58"/>
    </row>
    <row r="709">
      <c r="H709" s="38"/>
      <c r="I709" s="38"/>
      <c r="J709" s="38"/>
      <c r="R709" s="58"/>
    </row>
    <row r="710">
      <c r="H710" s="38"/>
      <c r="I710" s="38"/>
      <c r="J710" s="38"/>
      <c r="R710" s="58"/>
    </row>
    <row r="711">
      <c r="H711" s="38"/>
      <c r="I711" s="38"/>
      <c r="J711" s="38"/>
      <c r="R711" s="58"/>
    </row>
    <row r="712">
      <c r="H712" s="38"/>
      <c r="I712" s="38"/>
      <c r="J712" s="38"/>
      <c r="R712" s="58"/>
    </row>
    <row r="713">
      <c r="H713" s="38"/>
      <c r="I713" s="38"/>
      <c r="J713" s="38"/>
      <c r="R713" s="58"/>
    </row>
    <row r="714">
      <c r="H714" s="38"/>
      <c r="I714" s="38"/>
      <c r="J714" s="38"/>
      <c r="R714" s="58"/>
    </row>
    <row r="715">
      <c r="H715" s="38"/>
      <c r="I715" s="38"/>
      <c r="J715" s="38"/>
      <c r="R715" s="58"/>
    </row>
    <row r="716">
      <c r="H716" s="38"/>
      <c r="I716" s="38"/>
      <c r="J716" s="38"/>
      <c r="R716" s="58"/>
    </row>
    <row r="717">
      <c r="H717" s="38"/>
      <c r="I717" s="38"/>
      <c r="J717" s="38"/>
      <c r="R717" s="58"/>
    </row>
    <row r="718">
      <c r="H718" s="38"/>
      <c r="I718" s="38"/>
      <c r="J718" s="38"/>
      <c r="R718" s="58"/>
    </row>
    <row r="719">
      <c r="H719" s="38"/>
      <c r="I719" s="38"/>
      <c r="J719" s="38"/>
      <c r="R719" s="58"/>
    </row>
    <row r="720">
      <c r="H720" s="38"/>
      <c r="I720" s="38"/>
      <c r="J720" s="38"/>
      <c r="R720" s="58"/>
    </row>
    <row r="721">
      <c r="H721" s="38"/>
      <c r="I721" s="38"/>
      <c r="J721" s="38"/>
      <c r="R721" s="58"/>
    </row>
    <row r="722">
      <c r="H722" s="38"/>
      <c r="I722" s="38"/>
      <c r="J722" s="38"/>
      <c r="R722" s="58"/>
    </row>
    <row r="723">
      <c r="H723" s="38"/>
      <c r="I723" s="38"/>
      <c r="J723" s="38"/>
      <c r="R723" s="58"/>
    </row>
    <row r="724">
      <c r="H724" s="38"/>
      <c r="I724" s="38"/>
      <c r="J724" s="38"/>
      <c r="R724" s="58"/>
    </row>
    <row r="725">
      <c r="H725" s="38"/>
      <c r="I725" s="38"/>
      <c r="J725" s="38"/>
      <c r="R725" s="58"/>
    </row>
    <row r="726">
      <c r="H726" s="38"/>
      <c r="I726" s="38"/>
      <c r="J726" s="38"/>
      <c r="R726" s="58"/>
    </row>
    <row r="727">
      <c r="H727" s="38"/>
      <c r="I727" s="38"/>
      <c r="J727" s="38"/>
      <c r="R727" s="58"/>
    </row>
    <row r="728">
      <c r="H728" s="38"/>
      <c r="I728" s="38"/>
      <c r="J728" s="38"/>
      <c r="R728" s="58"/>
    </row>
    <row r="729">
      <c r="H729" s="38"/>
      <c r="I729" s="38"/>
      <c r="J729" s="38"/>
      <c r="R729" s="58"/>
    </row>
    <row r="730">
      <c r="H730" s="38"/>
      <c r="I730" s="38"/>
      <c r="J730" s="38"/>
      <c r="R730" s="58"/>
    </row>
    <row r="731">
      <c r="H731" s="38"/>
      <c r="I731" s="38"/>
      <c r="J731" s="38"/>
      <c r="R731" s="58"/>
    </row>
    <row r="732">
      <c r="H732" s="38"/>
      <c r="I732" s="38"/>
      <c r="J732" s="38"/>
      <c r="R732" s="58"/>
    </row>
    <row r="733">
      <c r="H733" s="38"/>
      <c r="I733" s="38"/>
      <c r="J733" s="38"/>
      <c r="R733" s="58"/>
    </row>
    <row r="734">
      <c r="H734" s="38"/>
      <c r="I734" s="38"/>
      <c r="J734" s="38"/>
      <c r="R734" s="58"/>
    </row>
    <row r="735">
      <c r="H735" s="38"/>
      <c r="I735" s="38"/>
      <c r="J735" s="38"/>
      <c r="R735" s="58"/>
    </row>
    <row r="736">
      <c r="H736" s="38"/>
      <c r="I736" s="38"/>
      <c r="J736" s="38"/>
      <c r="R736" s="58"/>
    </row>
    <row r="737">
      <c r="H737" s="38"/>
      <c r="I737" s="38"/>
      <c r="J737" s="38"/>
      <c r="R737" s="58"/>
    </row>
    <row r="738">
      <c r="H738" s="38"/>
      <c r="I738" s="38"/>
      <c r="J738" s="38"/>
      <c r="R738" s="58"/>
    </row>
    <row r="739">
      <c r="H739" s="38"/>
      <c r="I739" s="38"/>
      <c r="J739" s="38"/>
      <c r="R739" s="58"/>
    </row>
    <row r="740">
      <c r="H740" s="38"/>
      <c r="I740" s="38"/>
      <c r="J740" s="38"/>
      <c r="R740" s="58"/>
    </row>
    <row r="741">
      <c r="H741" s="38"/>
      <c r="I741" s="38"/>
      <c r="J741" s="38"/>
      <c r="R741" s="58"/>
    </row>
    <row r="742">
      <c r="H742" s="38"/>
      <c r="I742" s="38"/>
      <c r="J742" s="38"/>
      <c r="R742" s="58"/>
    </row>
    <row r="743">
      <c r="H743" s="38"/>
      <c r="I743" s="38"/>
      <c r="J743" s="38"/>
      <c r="R743" s="58"/>
    </row>
    <row r="744">
      <c r="H744" s="38"/>
      <c r="I744" s="38"/>
      <c r="J744" s="38"/>
      <c r="R744" s="58"/>
    </row>
    <row r="745">
      <c r="H745" s="38"/>
      <c r="I745" s="38"/>
      <c r="J745" s="38"/>
      <c r="R745" s="58"/>
    </row>
    <row r="746">
      <c r="H746" s="38"/>
      <c r="I746" s="38"/>
      <c r="J746" s="38"/>
      <c r="R746" s="58"/>
    </row>
    <row r="747">
      <c r="H747" s="38"/>
      <c r="I747" s="38"/>
      <c r="J747" s="38"/>
      <c r="R747" s="58"/>
    </row>
    <row r="748">
      <c r="H748" s="38"/>
      <c r="I748" s="38"/>
      <c r="J748" s="38"/>
      <c r="R748" s="58"/>
    </row>
    <row r="749">
      <c r="H749" s="38"/>
      <c r="I749" s="38"/>
      <c r="J749" s="38"/>
      <c r="R749" s="58"/>
    </row>
    <row r="750">
      <c r="H750" s="38"/>
      <c r="I750" s="38"/>
      <c r="J750" s="38"/>
      <c r="R750" s="58"/>
    </row>
    <row r="751">
      <c r="H751" s="38"/>
      <c r="I751" s="38"/>
      <c r="J751" s="38"/>
      <c r="R751" s="58"/>
    </row>
    <row r="752">
      <c r="H752" s="38"/>
      <c r="I752" s="38"/>
      <c r="J752" s="38"/>
      <c r="R752" s="58"/>
    </row>
    <row r="753">
      <c r="H753" s="38"/>
      <c r="I753" s="38"/>
      <c r="J753" s="38"/>
      <c r="R753" s="58"/>
    </row>
    <row r="754">
      <c r="H754" s="38"/>
      <c r="I754" s="38"/>
      <c r="J754" s="38"/>
      <c r="R754" s="58"/>
    </row>
    <row r="755">
      <c r="H755" s="38"/>
      <c r="I755" s="38"/>
      <c r="J755" s="38"/>
      <c r="R755" s="58"/>
    </row>
    <row r="756">
      <c r="H756" s="38"/>
      <c r="I756" s="38"/>
      <c r="J756" s="38"/>
      <c r="R756" s="58"/>
    </row>
    <row r="757">
      <c r="H757" s="38"/>
      <c r="I757" s="38"/>
      <c r="J757" s="38"/>
      <c r="R757" s="58"/>
    </row>
    <row r="758">
      <c r="H758" s="38"/>
      <c r="I758" s="38"/>
      <c r="J758" s="38"/>
      <c r="R758" s="58"/>
    </row>
    <row r="759">
      <c r="H759" s="38"/>
      <c r="I759" s="38"/>
      <c r="J759" s="38"/>
      <c r="R759" s="58"/>
    </row>
    <row r="760">
      <c r="H760" s="38"/>
      <c r="I760" s="38"/>
      <c r="J760" s="38"/>
      <c r="R760" s="58"/>
    </row>
    <row r="761">
      <c r="H761" s="38"/>
      <c r="I761" s="38"/>
      <c r="J761" s="38"/>
      <c r="R761" s="58"/>
    </row>
    <row r="762">
      <c r="H762" s="38"/>
      <c r="I762" s="38"/>
      <c r="J762" s="38"/>
      <c r="R762" s="58"/>
    </row>
    <row r="763">
      <c r="H763" s="38"/>
      <c r="I763" s="38"/>
      <c r="J763" s="38"/>
      <c r="R763" s="58"/>
    </row>
    <row r="764">
      <c r="H764" s="38"/>
      <c r="I764" s="38"/>
      <c r="J764" s="38"/>
      <c r="R764" s="58"/>
    </row>
    <row r="765">
      <c r="H765" s="38"/>
      <c r="I765" s="38"/>
      <c r="J765" s="38"/>
      <c r="R765" s="58"/>
    </row>
    <row r="766">
      <c r="H766" s="38"/>
      <c r="I766" s="38"/>
      <c r="J766" s="38"/>
      <c r="R766" s="58"/>
    </row>
    <row r="767">
      <c r="H767" s="38"/>
      <c r="I767" s="38"/>
      <c r="J767" s="38"/>
      <c r="R767" s="58"/>
    </row>
    <row r="768">
      <c r="H768" s="38"/>
      <c r="I768" s="38"/>
      <c r="J768" s="38"/>
      <c r="R768" s="58"/>
    </row>
    <row r="769">
      <c r="H769" s="38"/>
      <c r="I769" s="38"/>
      <c r="J769" s="38"/>
      <c r="R769" s="58"/>
    </row>
    <row r="770">
      <c r="H770" s="38"/>
      <c r="I770" s="38"/>
      <c r="J770" s="38"/>
      <c r="R770" s="58"/>
    </row>
    <row r="771">
      <c r="H771" s="38"/>
      <c r="I771" s="38"/>
      <c r="J771" s="38"/>
      <c r="R771" s="58"/>
    </row>
    <row r="772">
      <c r="H772" s="38"/>
      <c r="I772" s="38"/>
      <c r="J772" s="38"/>
      <c r="R772" s="58"/>
    </row>
    <row r="773">
      <c r="H773" s="38"/>
      <c r="I773" s="38"/>
      <c r="J773" s="38"/>
      <c r="R773" s="58"/>
    </row>
    <row r="774">
      <c r="H774" s="38"/>
      <c r="I774" s="38"/>
      <c r="J774" s="38"/>
      <c r="R774" s="58"/>
    </row>
    <row r="775">
      <c r="H775" s="38"/>
      <c r="I775" s="38"/>
      <c r="J775" s="38"/>
      <c r="R775" s="58"/>
    </row>
    <row r="776">
      <c r="H776" s="38"/>
      <c r="I776" s="38"/>
      <c r="J776" s="38"/>
      <c r="R776" s="58"/>
    </row>
    <row r="777">
      <c r="H777" s="38"/>
      <c r="I777" s="38"/>
      <c r="J777" s="38"/>
      <c r="R777" s="58"/>
    </row>
    <row r="778">
      <c r="H778" s="38"/>
      <c r="I778" s="38"/>
      <c r="J778" s="38"/>
      <c r="R778" s="58"/>
    </row>
    <row r="779">
      <c r="H779" s="38"/>
      <c r="I779" s="38"/>
      <c r="J779" s="38"/>
      <c r="R779" s="58"/>
    </row>
    <row r="780">
      <c r="H780" s="38"/>
      <c r="I780" s="38"/>
      <c r="J780" s="38"/>
      <c r="R780" s="58"/>
    </row>
    <row r="781">
      <c r="H781" s="38"/>
      <c r="I781" s="38"/>
      <c r="J781" s="38"/>
      <c r="R781" s="58"/>
    </row>
    <row r="782">
      <c r="H782" s="38"/>
      <c r="I782" s="38"/>
      <c r="J782" s="38"/>
      <c r="R782" s="58"/>
    </row>
    <row r="783">
      <c r="H783" s="38"/>
      <c r="I783" s="38"/>
      <c r="J783" s="38"/>
      <c r="R783" s="58"/>
    </row>
    <row r="784">
      <c r="H784" s="38"/>
      <c r="I784" s="38"/>
      <c r="J784" s="38"/>
      <c r="R784" s="58"/>
    </row>
    <row r="785">
      <c r="H785" s="38"/>
      <c r="I785" s="38"/>
      <c r="J785" s="38"/>
      <c r="R785" s="58"/>
    </row>
    <row r="786">
      <c r="H786" s="38"/>
      <c r="I786" s="38"/>
      <c r="J786" s="38"/>
      <c r="R786" s="58"/>
    </row>
    <row r="787">
      <c r="H787" s="38"/>
      <c r="I787" s="38"/>
      <c r="J787" s="38"/>
      <c r="R787" s="58"/>
    </row>
    <row r="788">
      <c r="H788" s="38"/>
      <c r="I788" s="38"/>
      <c r="J788" s="38"/>
      <c r="R788" s="58"/>
    </row>
    <row r="789">
      <c r="H789" s="38"/>
      <c r="I789" s="38"/>
      <c r="J789" s="38"/>
      <c r="R789" s="58"/>
    </row>
    <row r="790">
      <c r="H790" s="38"/>
      <c r="I790" s="38"/>
      <c r="J790" s="38"/>
      <c r="R790" s="58"/>
    </row>
    <row r="791">
      <c r="H791" s="38"/>
      <c r="I791" s="38"/>
      <c r="J791" s="38"/>
      <c r="R791" s="58"/>
    </row>
    <row r="792">
      <c r="H792" s="38"/>
      <c r="I792" s="38"/>
      <c r="J792" s="38"/>
      <c r="R792" s="58"/>
    </row>
    <row r="793">
      <c r="H793" s="38"/>
      <c r="I793" s="38"/>
      <c r="J793" s="38"/>
      <c r="R793" s="58"/>
    </row>
    <row r="794">
      <c r="H794" s="38"/>
      <c r="I794" s="38"/>
      <c r="J794" s="38"/>
      <c r="R794" s="58"/>
    </row>
    <row r="795">
      <c r="H795" s="38"/>
      <c r="I795" s="38"/>
      <c r="J795" s="38"/>
      <c r="R795" s="58"/>
    </row>
    <row r="796">
      <c r="H796" s="38"/>
      <c r="I796" s="38"/>
      <c r="J796" s="38"/>
      <c r="R796" s="58"/>
    </row>
    <row r="797">
      <c r="H797" s="38"/>
      <c r="I797" s="38"/>
      <c r="J797" s="38"/>
      <c r="R797" s="58"/>
    </row>
    <row r="798">
      <c r="H798" s="38"/>
      <c r="I798" s="38"/>
      <c r="J798" s="38"/>
      <c r="R798" s="58"/>
    </row>
    <row r="799">
      <c r="H799" s="38"/>
      <c r="I799" s="38"/>
      <c r="J799" s="38"/>
      <c r="R799" s="58"/>
    </row>
    <row r="800">
      <c r="H800" s="38"/>
      <c r="I800" s="38"/>
      <c r="J800" s="38"/>
      <c r="R800" s="58"/>
    </row>
    <row r="801">
      <c r="H801" s="38"/>
      <c r="I801" s="38"/>
      <c r="J801" s="38"/>
      <c r="R801" s="58"/>
    </row>
    <row r="802">
      <c r="H802" s="38"/>
      <c r="I802" s="38"/>
      <c r="J802" s="38"/>
      <c r="R802" s="58"/>
    </row>
    <row r="803">
      <c r="H803" s="38"/>
      <c r="I803" s="38"/>
      <c r="J803" s="38"/>
      <c r="R803" s="58"/>
    </row>
    <row r="804">
      <c r="H804" s="38"/>
      <c r="I804" s="38"/>
      <c r="J804" s="38"/>
      <c r="R804" s="58"/>
    </row>
    <row r="805">
      <c r="H805" s="38"/>
      <c r="I805" s="38"/>
      <c r="J805" s="38"/>
      <c r="R805" s="58"/>
    </row>
    <row r="806">
      <c r="H806" s="38"/>
      <c r="I806" s="38"/>
      <c r="J806" s="38"/>
      <c r="R806" s="58"/>
    </row>
    <row r="807">
      <c r="H807" s="38"/>
      <c r="I807" s="38"/>
      <c r="J807" s="38"/>
      <c r="R807" s="58"/>
    </row>
    <row r="808">
      <c r="H808" s="38"/>
      <c r="I808" s="38"/>
      <c r="J808" s="38"/>
      <c r="R808" s="58"/>
    </row>
    <row r="809">
      <c r="H809" s="38"/>
      <c r="I809" s="38"/>
      <c r="J809" s="38"/>
      <c r="R809" s="58"/>
    </row>
    <row r="810">
      <c r="H810" s="38"/>
      <c r="I810" s="38"/>
      <c r="J810" s="38"/>
      <c r="R810" s="58"/>
    </row>
    <row r="811">
      <c r="H811" s="38"/>
      <c r="I811" s="38"/>
      <c r="J811" s="38"/>
      <c r="R811" s="58"/>
    </row>
    <row r="812">
      <c r="H812" s="38"/>
      <c r="I812" s="38"/>
      <c r="J812" s="38"/>
      <c r="R812" s="58"/>
    </row>
    <row r="813">
      <c r="H813" s="38"/>
      <c r="I813" s="38"/>
      <c r="J813" s="38"/>
      <c r="R813" s="58"/>
    </row>
    <row r="814">
      <c r="H814" s="38"/>
      <c r="I814" s="38"/>
      <c r="J814" s="38"/>
      <c r="R814" s="58"/>
    </row>
    <row r="815">
      <c r="H815" s="38"/>
      <c r="I815" s="38"/>
      <c r="J815" s="38"/>
      <c r="R815" s="58"/>
    </row>
    <row r="816">
      <c r="H816" s="38"/>
      <c r="I816" s="38"/>
      <c r="J816" s="38"/>
      <c r="R816" s="58"/>
    </row>
    <row r="817">
      <c r="H817" s="38"/>
      <c r="I817" s="38"/>
      <c r="J817" s="38"/>
      <c r="R817" s="58"/>
    </row>
    <row r="818">
      <c r="H818" s="38"/>
      <c r="I818" s="38"/>
      <c r="J818" s="38"/>
      <c r="R818" s="58"/>
    </row>
    <row r="819">
      <c r="H819" s="38"/>
      <c r="I819" s="38"/>
      <c r="J819" s="38"/>
      <c r="R819" s="58"/>
    </row>
    <row r="820">
      <c r="H820" s="38"/>
      <c r="I820" s="38"/>
      <c r="J820" s="38"/>
      <c r="R820" s="58"/>
    </row>
    <row r="821">
      <c r="H821" s="38"/>
      <c r="I821" s="38"/>
      <c r="J821" s="38"/>
      <c r="R821" s="58"/>
    </row>
    <row r="822">
      <c r="H822" s="38"/>
      <c r="I822" s="38"/>
      <c r="J822" s="38"/>
      <c r="R822" s="58"/>
    </row>
    <row r="823">
      <c r="H823" s="38"/>
      <c r="I823" s="38"/>
      <c r="J823" s="38"/>
      <c r="R823" s="58"/>
    </row>
    <row r="824">
      <c r="H824" s="38"/>
      <c r="I824" s="38"/>
      <c r="J824" s="38"/>
      <c r="R824" s="58"/>
    </row>
    <row r="825">
      <c r="H825" s="38"/>
      <c r="I825" s="38"/>
      <c r="J825" s="38"/>
      <c r="R825" s="58"/>
    </row>
    <row r="826">
      <c r="H826" s="38"/>
      <c r="I826" s="38"/>
      <c r="J826" s="38"/>
      <c r="R826" s="58"/>
    </row>
    <row r="827">
      <c r="H827" s="38"/>
      <c r="I827" s="38"/>
      <c r="J827" s="38"/>
      <c r="R827" s="58"/>
    </row>
    <row r="828">
      <c r="H828" s="38"/>
      <c r="I828" s="38"/>
      <c r="J828" s="38"/>
      <c r="R828" s="58"/>
    </row>
    <row r="829">
      <c r="H829" s="38"/>
      <c r="I829" s="38"/>
      <c r="J829" s="38"/>
      <c r="R829" s="58"/>
    </row>
    <row r="830">
      <c r="H830" s="38"/>
      <c r="I830" s="38"/>
      <c r="J830" s="38"/>
      <c r="R830" s="58"/>
    </row>
    <row r="831">
      <c r="H831" s="38"/>
      <c r="I831" s="38"/>
      <c r="J831" s="38"/>
      <c r="R831" s="58"/>
    </row>
    <row r="832">
      <c r="H832" s="38"/>
      <c r="I832" s="38"/>
      <c r="J832" s="38"/>
      <c r="R832" s="58"/>
    </row>
    <row r="833">
      <c r="H833" s="38"/>
      <c r="I833" s="38"/>
      <c r="J833" s="38"/>
      <c r="R833" s="58"/>
    </row>
    <row r="834">
      <c r="H834" s="38"/>
      <c r="I834" s="38"/>
      <c r="J834" s="38"/>
      <c r="R834" s="58"/>
    </row>
    <row r="835">
      <c r="H835" s="38"/>
      <c r="I835" s="38"/>
      <c r="J835" s="38"/>
      <c r="R835" s="58"/>
    </row>
    <row r="836">
      <c r="H836" s="38"/>
      <c r="I836" s="38"/>
      <c r="J836" s="38"/>
      <c r="R836" s="58"/>
    </row>
    <row r="837">
      <c r="H837" s="38"/>
      <c r="I837" s="38"/>
      <c r="J837" s="38"/>
      <c r="R837" s="58"/>
    </row>
    <row r="838">
      <c r="H838" s="38"/>
      <c r="I838" s="38"/>
      <c r="J838" s="38"/>
      <c r="R838" s="58"/>
    </row>
    <row r="839">
      <c r="H839" s="38"/>
      <c r="I839" s="38"/>
      <c r="J839" s="38"/>
      <c r="R839" s="58"/>
    </row>
    <row r="840">
      <c r="H840" s="38"/>
      <c r="I840" s="38"/>
      <c r="J840" s="38"/>
      <c r="R840" s="58"/>
    </row>
    <row r="841">
      <c r="H841" s="38"/>
      <c r="I841" s="38"/>
      <c r="J841" s="38"/>
      <c r="R841" s="58"/>
    </row>
    <row r="842">
      <c r="H842" s="38"/>
      <c r="I842" s="38"/>
      <c r="J842" s="38"/>
      <c r="R842" s="58"/>
    </row>
    <row r="843">
      <c r="H843" s="38"/>
      <c r="I843" s="38"/>
      <c r="J843" s="38"/>
      <c r="R843" s="58"/>
    </row>
    <row r="844">
      <c r="H844" s="38"/>
      <c r="I844" s="38"/>
      <c r="J844" s="38"/>
      <c r="R844" s="58"/>
    </row>
    <row r="845">
      <c r="H845" s="38"/>
      <c r="I845" s="38"/>
      <c r="J845" s="38"/>
      <c r="R845" s="58"/>
    </row>
    <row r="846">
      <c r="H846" s="38"/>
      <c r="I846" s="38"/>
      <c r="J846" s="38"/>
      <c r="R846" s="58"/>
    </row>
    <row r="847">
      <c r="H847" s="38"/>
      <c r="I847" s="38"/>
      <c r="J847" s="38"/>
      <c r="R847" s="58"/>
    </row>
    <row r="848">
      <c r="H848" s="38"/>
      <c r="I848" s="38"/>
      <c r="J848" s="38"/>
      <c r="R848" s="58"/>
    </row>
    <row r="849">
      <c r="H849" s="38"/>
      <c r="I849" s="38"/>
      <c r="J849" s="38"/>
      <c r="R849" s="58"/>
    </row>
    <row r="850">
      <c r="H850" s="38"/>
      <c r="I850" s="38"/>
      <c r="J850" s="38"/>
      <c r="R850" s="58"/>
    </row>
    <row r="851">
      <c r="H851" s="38"/>
      <c r="I851" s="38"/>
      <c r="J851" s="38"/>
      <c r="R851" s="58"/>
    </row>
    <row r="852">
      <c r="H852" s="38"/>
      <c r="I852" s="38"/>
      <c r="J852" s="38"/>
      <c r="R852" s="58"/>
    </row>
    <row r="853">
      <c r="H853" s="38"/>
      <c r="I853" s="38"/>
      <c r="J853" s="38"/>
      <c r="R853" s="58"/>
    </row>
    <row r="854">
      <c r="H854" s="38"/>
      <c r="I854" s="38"/>
      <c r="J854" s="38"/>
      <c r="R854" s="58"/>
    </row>
    <row r="855">
      <c r="H855" s="38"/>
      <c r="I855" s="38"/>
      <c r="J855" s="38"/>
      <c r="R855" s="58"/>
    </row>
    <row r="856">
      <c r="H856" s="38"/>
      <c r="I856" s="38"/>
      <c r="J856" s="38"/>
      <c r="R856" s="58"/>
    </row>
    <row r="857">
      <c r="H857" s="38"/>
      <c r="I857" s="38"/>
      <c r="J857" s="38"/>
      <c r="R857" s="58"/>
    </row>
    <row r="858">
      <c r="H858" s="38"/>
      <c r="I858" s="38"/>
      <c r="J858" s="38"/>
      <c r="R858" s="58"/>
    </row>
    <row r="859">
      <c r="H859" s="38"/>
      <c r="I859" s="38"/>
      <c r="J859" s="38"/>
      <c r="R859" s="58"/>
    </row>
  </sheetData>
  <mergeCells count="70">
    <mergeCell ref="C32:D32"/>
    <mergeCell ref="E32:F32"/>
    <mergeCell ref="R32:R34"/>
    <mergeCell ref="C33:D33"/>
    <mergeCell ref="C34:D34"/>
    <mergeCell ref="C35:D35"/>
    <mergeCell ref="C36:D36"/>
    <mergeCell ref="N45:N51"/>
    <mergeCell ref="P45:P46"/>
    <mergeCell ref="R45:R47"/>
    <mergeCell ref="C37:D37"/>
    <mergeCell ref="C38:D38"/>
    <mergeCell ref="C39:D39"/>
    <mergeCell ref="B41:F41"/>
    <mergeCell ref="C42:F42"/>
    <mergeCell ref="B44:F44"/>
    <mergeCell ref="C45:F45"/>
    <mergeCell ref="C46:D46"/>
    <mergeCell ref="E46:F46"/>
    <mergeCell ref="C47:D47"/>
    <mergeCell ref="C48:D48"/>
    <mergeCell ref="C49:D49"/>
    <mergeCell ref="C50:D50"/>
    <mergeCell ref="C51:D51"/>
    <mergeCell ref="B73:F73"/>
    <mergeCell ref="B74:E77"/>
    <mergeCell ref="B79:F79"/>
    <mergeCell ref="R79:R80"/>
    <mergeCell ref="R84:R87"/>
    <mergeCell ref="B85:J85"/>
    <mergeCell ref="B86:J92"/>
    <mergeCell ref="B102:F103"/>
    <mergeCell ref="C52:D52"/>
    <mergeCell ref="C53:D53"/>
    <mergeCell ref="C54:D54"/>
    <mergeCell ref="B56:F56"/>
    <mergeCell ref="C57:F57"/>
    <mergeCell ref="B59:F59"/>
    <mergeCell ref="B63:F63"/>
    <mergeCell ref="B3:D3"/>
    <mergeCell ref="B4:E4"/>
    <mergeCell ref="C5:F5"/>
    <mergeCell ref="C6:D6"/>
    <mergeCell ref="E6:F6"/>
    <mergeCell ref="C7:D7"/>
    <mergeCell ref="C8:D8"/>
    <mergeCell ref="P12:P13"/>
    <mergeCell ref="P18:P24"/>
    <mergeCell ref="N31:N36"/>
    <mergeCell ref="P31:P36"/>
    <mergeCell ref="B18:F18"/>
    <mergeCell ref="C19:F19"/>
    <mergeCell ref="C20:D20"/>
    <mergeCell ref="E20:F20"/>
    <mergeCell ref="C21:D21"/>
    <mergeCell ref="C22:D22"/>
    <mergeCell ref="B11:D11"/>
    <mergeCell ref="B12:F12"/>
    <mergeCell ref="R14:R16"/>
    <mergeCell ref="C15:D15"/>
    <mergeCell ref="C16:D16"/>
    <mergeCell ref="N18:N24"/>
    <mergeCell ref="R18:R20"/>
    <mergeCell ref="C23:D23"/>
    <mergeCell ref="C24:D24"/>
    <mergeCell ref="C25:D25"/>
    <mergeCell ref="B27:F27"/>
    <mergeCell ref="C28:F28"/>
    <mergeCell ref="B30:F30"/>
    <mergeCell ref="C31:F31"/>
  </mergeCells>
  <conditionalFormatting sqref="C81">
    <cfRule type="cellIs" dxfId="0" priority="1" operator="equal">
      <formula>"Upload"</formula>
    </cfRule>
  </conditionalFormatting>
  <conditionalFormatting sqref="C39:D39">
    <cfRule type="notContainsBlanks" dxfId="1" priority="2">
      <formula>LEN(TRIM(C39))&gt;0</formula>
    </cfRule>
  </conditionalFormatting>
  <dataValidations>
    <dataValidation type="list" allowBlank="1" sqref="C33:C34">
      <formula1>"Eureka Math (Great Minds),JUMP Math (JUMP Math),Number Corners (The Math Learning Center),Ready Classroom Mathematics (Curriculum Associates),Ready Louisiana Math (Curriculum Associates),Zearn Math (Zearn),N/A,Other - enter Math Refresh option"</formula1>
    </dataValidation>
    <dataValidation type="list" allowBlank="1" sqref="C37">
      <formula1>"Agile Mind (Agile Mind),enVision AGA (Pearson/Savvas),Eureka Math (Great Minds),Geometry Common Core (Geom only) (Mike Patterson),High School Math Learning Solutions (Carnegie Learning Inc),Illustrative Math (Kendall Hunt),Springboard Math (College Board)"&amp;",N/A,Other - enter Math Refresh option"</formula1>
    </dataValidation>
    <dataValidation type="list" allowBlank="1" sqref="C24">
      <formula1>"ELA Guidebooks 9-12 (2020) (LDOE),ELA Guidebooks (Imagine Learning open),ELA Guidebooks (Imagine Learning subscription),MyPerspectives (Pearson/Savvas),Study Sync (9th grade only) (McGraw Hill),N/A,Other"</formula1>
    </dataValidation>
    <dataValidation type="list" allowBlank="1" sqref="C21">
      <formula1>"Bookworms Reading and Writing (2nd grade only) (Open Up),CKLA - 2nd Ed (Amplify),CKLA Skills (Amplify) + Guidebooks (LDOE),CKLA Skills (Amplify) + Wit &amp; Wisdom (Great Minds),EL Education (Imagine Learning),Language Arts 1 A/B (1st grade only) (Pearson/Sav"&amp;"vas),myView LIteracy (Pearson/Savvas),N/A,Other"</formula1>
    </dataValidation>
    <dataValidation type="list" allowBlank="1" sqref="C22">
      <formula1>"CKLA - 2nd Ed (Amplify),EL Education (Imagine Learning),EL Education (Open Up),Guidebooks (LDOE),myView Literacy (Pearson/Savvas),Wit &amp; Widsom (Great Minds),N/A,Other"</formula1>
    </dataValidation>
    <dataValidation type="list" allowBlank="1" sqref="C6:C8">
      <formula1>"21st Century Community Learning Centers,Alemap Children,ARISE Academy (Mildred Osborne Charter School) 21st CCLC,Ascension Parish Schools,Belle Chasse Academy,Big Buddy Program,Boys &amp; Girls Club,Boys &amp; Girls Club of Metro LA,Boys &amp; Girls Club of North Lou"&amp;"isiana,Boys &amp; Girls Club of the Timber Ridge,Caddo Parish Public Schools,Calcasieu Parish School Board,Circle G Educational Services,Community Works,East Baton Rouge Parish School System 21st CCLC,East Feliciana Afterschool Program,Educational Solutions o"&amp;"f Louisiana,Einstein Charter Schools,Empowering Minds,Firstline After School Programming,Full Life Foundation,InspireNola Schools 21st CCLC,Institute of Academic Excellence,Integrity Resource Connection,J.N. Scholars LLC Afterschool Program,Jefferson Pari"&amp;"sh Schools 21st CCLC,JEFFERSON YOUTH FOUNDATION INC.,Just One Word Incorporated,Kedila Family Learning Center,Madison Parish School Board 21st CCLC,Monroe City School District 21st CCLC,Morehouse Parish School District,New Orleans College Prep Boost Progr"&amp;"am,Outreach Community Development Corporation/ JS Clark Leadership Academy,Pointe Coupee Enrichment Center Inc,Pointe Coupee Parish School Board 21st CCLC,Prek-12 and Beyond,ReNEW Reinventing Education Schools,Sabine Parish School District 21st CCLC,St. B"&amp;"ernard Parish Schools,St. Landry Parish School Board 21st CCLC,STEM NOLA,Union Parish 21st CCLC Tutoring Program,Urban League Project Ready,Urban Support Agency Inc.,Volunteers of America’s LightHouse After School Program,Young Audiences of LA,Youth Educa"&amp;"tional Services Inc.,YouthForce Collaborative Technical Training,N/A,Other"</formula1>
    </dataValidation>
    <dataValidation type="list" allowBlank="1" sqref="C48">
      <formula1>"Amplify Science (6th grade only) (Amplify),IQWST (Activate Learning),Open SciEd (Open SciEd),N/A,Other"</formula1>
    </dataValidation>
    <dataValidation type="list" allowBlank="1" sqref="C32">
      <formula1>"Big Day (Houghton Mifflin Harcourt),Blueprint (Children's Literacy Initiative),Connect4Learning (Kaplan),Creative Curriculum (Teaching Strategies),DIG (Abrams/Frog Street),Eureka  Math (Great Minds),Frog Street (Frog Street),InvestiGators Club Preschool ("&amp;"Robert-Leslie),OWL (Pearson/Savvas),We Can (Voyager Sopris),N/A,Other"</formula1>
    </dataValidation>
    <dataValidation type="list" allowBlank="1" sqref="C36 C38">
      <formula1>"Agile Mind (Agile Mind),enVision AGA (Pearson/Savvas),Eureka Math (Great Minds),High School Math Learning Solutions (Carnegie Learning Inc),Illustrative Math (Kendall Hunt),Springboard Math (College Board),N/A,Other - enter Math Refresh option"</formula1>
    </dataValidation>
    <dataValidation type="list" allowBlank="1" sqref="C49">
      <formula1>"Inquiry Hub Biology (Inquiry Hub),Open SciEd (Open SciEd),N/A,Other"</formula1>
    </dataValidation>
    <dataValidation type="list" allowBlank="1" sqref="C35">
      <formula1>"Agile Mind (Agile Mind),Eureka Math (Great Minds),Illustrative Math (Kendall Hunt),Illustrative Math (Imagine Learning),Illustrative Math (McGraw Hill),Illustrative Math (Open Up),JUMP Math (JUMP Math),Middle School Math (Carnegie Learning),Ready Classroo"&amp;"m Mathematics (grade 6 only) (Curriculum Associates),Ready Louisiana Math (Curriculum Associates),N/A,Other - enter Math Refresh option"</formula1>
    </dataValidation>
    <dataValidation type="list" allowBlank="1" sqref="C20">
      <formula1>"Big Day (Houghton Mifflin Harcourt),Blueprint (Children's Literacy Initiative),Connect4Learning (Kaplan),Creative Curriculum (Teaching Strategies),DIG (Abrams/Frog Street),Frog Street (Frog Street),InvestiGators Club Preschool (Robert-Leslie),OWL (Pearson"&amp;"/Savvas),We Can (Voyager Sopris),N/A,Other"</formula1>
    </dataValidation>
    <dataValidation type="list" allowBlank="1" sqref="C46:C47">
      <formula1>"Amplify Science (Amplify),PhD Science (Great Minds),N/A,Other"</formula1>
    </dataValidation>
    <dataValidation type="list" allowBlank="1" sqref="C23">
      <formula1>"Guidebooks (LDOE),Guidebooks (Imagine Learning),myPerspectives (Pearson/Savvas),Wit &amp; Wisdom (Great Minds),N/A,Other"</formula1>
    </dataValidation>
    <dataValidation type="list" allowBlank="1" sqref="C50:C51">
      <formula1>"Open SciEd (Open SciEd),N/A,Other"</formula1>
    </dataValidation>
  </dataValidations>
  <hyperlinks>
    <hyperlink r:id="rId1" ref="B12"/>
    <hyperlink r:id="rId2" ref="B30"/>
    <hyperlink r:id="rId3" ref="G31"/>
  </hyperlinks>
  <printOptions gridLines="1" horizontalCentered="1"/>
  <pageMargins bottom="0.25" footer="0.0" header="0.0" left="0.25" right="0.25" top="0.25"/>
  <pageSetup scale="80" cellComments="atEnd" orientation="landscape" pageOrder="overThenDown"/>
  <drawing r:id="rId4"/>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D9EEB"/>
    <outlinePr summaryBelow="0" summaryRight="0"/>
    <pageSetUpPr/>
  </sheetPr>
  <sheetViews>
    <sheetView showGridLines="0" workbookViewId="0"/>
  </sheetViews>
  <sheetFormatPr customHeight="1" defaultColWidth="12.63" defaultRowHeight="15.75"/>
  <cols>
    <col customWidth="1" min="1" max="1" width="2.5"/>
    <col customWidth="1" min="2" max="2" width="14.38"/>
    <col customWidth="1" min="3" max="3" width="15.88"/>
    <col customWidth="1" min="4" max="4" width="16.13"/>
    <col customWidth="1" min="5" max="5" width="15.0"/>
    <col customWidth="1" min="6" max="6" width="16.13"/>
    <col customWidth="1" min="7" max="7" width="2.5"/>
    <col customWidth="1" min="8" max="8" width="19.75"/>
    <col customWidth="1" min="9" max="9" width="2.13"/>
    <col customWidth="1" min="10" max="10" width="13.75"/>
    <col customWidth="1" min="11" max="11" width="2.13"/>
    <col customWidth="1" min="12" max="12" width="15.13"/>
    <col customWidth="1" min="13" max="13" width="2.13"/>
    <col customWidth="1" min="14" max="14" width="13.63"/>
    <col customWidth="1" min="15" max="15" width="2.13"/>
    <col customWidth="1" min="16" max="16" width="14.38"/>
    <col customWidth="1" min="17" max="17" width="3.63"/>
    <col customWidth="1" min="18" max="18" width="50.0"/>
    <col customWidth="1" min="19" max="19" width="2.88"/>
    <col customWidth="1" min="20" max="20" width="12.13"/>
    <col customWidth="1" min="21" max="21" width="2.88"/>
    <col customWidth="1" min="22" max="22" width="13.38"/>
    <col customWidth="1" min="23" max="23" width="2.88"/>
    <col customWidth="1" min="24" max="24" width="15.25"/>
    <col customWidth="1" min="25" max="25" width="2.88"/>
    <col customWidth="1" min="26" max="26" width="7.75"/>
    <col customWidth="1" min="27" max="27" width="2.88"/>
    <col customWidth="1" min="28" max="28" width="7.75"/>
    <col customWidth="1" min="29" max="29" width="2.88"/>
    <col customWidth="1" min="30" max="30" width="16.25"/>
    <col customWidth="1" min="31" max="31" width="2.88"/>
    <col customWidth="1" min="32" max="32" width="15.5"/>
    <col customWidth="1" min="33" max="33" width="3.38"/>
    <col customWidth="1" min="34" max="34" width="15.25"/>
    <col customWidth="1" min="35" max="35" width="3.38"/>
    <col customWidth="1" min="36" max="36" width="8.88"/>
    <col customWidth="1" min="37" max="37" width="3.38"/>
    <col customWidth="1" min="38" max="38" width="15.38"/>
    <col customWidth="1" min="39" max="39" width="3.38"/>
  </cols>
  <sheetData>
    <row r="1" ht="19.5" customHeight="1">
      <c r="A1" s="58"/>
      <c r="B1" s="59" t="s">
        <v>22</v>
      </c>
      <c r="C1" s="58"/>
      <c r="D1" s="58"/>
      <c r="E1" s="58"/>
      <c r="F1" s="58"/>
      <c r="G1" s="58"/>
      <c r="H1" s="60"/>
      <c r="I1" s="61"/>
      <c r="J1" s="61"/>
      <c r="K1" s="61"/>
      <c r="L1" s="61"/>
      <c r="M1" s="61"/>
      <c r="N1" s="61"/>
      <c r="O1" s="61"/>
      <c r="P1" s="61"/>
      <c r="Q1" s="61"/>
      <c r="R1" s="58"/>
      <c r="S1" s="58"/>
      <c r="T1" s="58"/>
      <c r="U1" s="58"/>
      <c r="V1" s="58"/>
      <c r="W1" s="58"/>
      <c r="X1" s="58"/>
    </row>
    <row r="2">
      <c r="A2" s="58"/>
      <c r="B2" s="58"/>
      <c r="C2" s="58"/>
      <c r="D2" s="58"/>
      <c r="E2" s="58"/>
      <c r="F2" s="58"/>
      <c r="G2" s="58"/>
      <c r="H2" s="60"/>
      <c r="I2" s="58"/>
      <c r="J2" s="58"/>
      <c r="K2" s="58"/>
      <c r="L2" s="58"/>
      <c r="M2" s="58"/>
      <c r="N2" s="58"/>
      <c r="O2" s="58"/>
      <c r="P2" s="58"/>
      <c r="Q2" s="58"/>
      <c r="R2" s="58"/>
      <c r="S2" s="58"/>
      <c r="T2" s="58"/>
      <c r="U2" s="58"/>
      <c r="V2" s="58"/>
      <c r="W2" s="58"/>
      <c r="X2" s="58"/>
    </row>
    <row r="3">
      <c r="A3" s="58"/>
      <c r="B3" s="146" t="s">
        <v>220</v>
      </c>
      <c r="C3" s="33"/>
      <c r="D3" s="147"/>
      <c r="E3" s="147"/>
      <c r="F3" s="147"/>
      <c r="G3" s="58"/>
      <c r="H3" s="60"/>
      <c r="I3" s="58"/>
      <c r="J3" s="58"/>
      <c r="K3" s="58"/>
      <c r="L3" s="58"/>
      <c r="M3" s="58"/>
      <c r="N3" s="58"/>
      <c r="O3" s="58"/>
      <c r="P3" s="58"/>
      <c r="Q3" s="58"/>
      <c r="R3" s="58"/>
      <c r="S3" s="58"/>
      <c r="T3" s="58"/>
      <c r="U3" s="58"/>
      <c r="V3" s="58"/>
      <c r="W3" s="58"/>
      <c r="X3" s="58"/>
    </row>
    <row r="4">
      <c r="A4" s="58"/>
      <c r="B4" s="94" t="s">
        <v>221</v>
      </c>
      <c r="G4" s="58"/>
      <c r="H4" s="60"/>
      <c r="I4" s="60"/>
      <c r="J4" s="60"/>
      <c r="K4" s="58"/>
      <c r="L4" s="58"/>
      <c r="M4" s="58"/>
      <c r="N4" s="58"/>
      <c r="O4" s="58"/>
      <c r="P4" s="58"/>
      <c r="Q4" s="58"/>
      <c r="R4" s="95"/>
      <c r="S4" s="58"/>
      <c r="T4" s="58"/>
      <c r="U4" s="58"/>
      <c r="V4" s="58"/>
      <c r="W4" s="58"/>
    </row>
    <row r="5">
      <c r="A5" s="58"/>
      <c r="B5" s="138" t="s">
        <v>106</v>
      </c>
      <c r="C5" s="139" t="s">
        <v>107</v>
      </c>
      <c r="D5" s="148" t="s">
        <v>222</v>
      </c>
      <c r="E5" s="148" t="s">
        <v>223</v>
      </c>
      <c r="F5" s="149"/>
      <c r="G5" s="58"/>
      <c r="H5" s="60"/>
      <c r="I5" s="60"/>
      <c r="J5" s="60"/>
      <c r="K5" s="58"/>
      <c r="L5" s="58"/>
      <c r="M5" s="58"/>
      <c r="N5" s="58"/>
      <c r="O5" s="58"/>
      <c r="Q5" s="58"/>
      <c r="R5" s="58"/>
      <c r="S5" s="58"/>
      <c r="T5" s="58"/>
      <c r="U5" s="58"/>
      <c r="V5" s="58"/>
      <c r="W5" s="58"/>
    </row>
    <row r="6">
      <c r="A6" s="58"/>
      <c r="B6" s="140" t="b">
        <v>0</v>
      </c>
      <c r="C6" s="141" t="b">
        <v>0</v>
      </c>
      <c r="D6" s="150"/>
      <c r="E6" s="150"/>
      <c r="F6" s="149"/>
      <c r="G6" s="58"/>
      <c r="H6" s="60"/>
      <c r="I6" s="60"/>
      <c r="J6" s="60"/>
      <c r="K6" s="58"/>
      <c r="L6" s="58"/>
      <c r="M6" s="58"/>
      <c r="N6" s="58"/>
      <c r="O6" s="58"/>
      <c r="Q6" s="58"/>
      <c r="R6" s="58"/>
      <c r="S6" s="58"/>
      <c r="T6" s="58"/>
      <c r="U6" s="58"/>
      <c r="V6" s="58"/>
      <c r="W6" s="58"/>
    </row>
    <row r="7" ht="32.25" customHeight="1">
      <c r="A7" s="58"/>
      <c r="B7" s="151"/>
      <c r="C7" s="151"/>
      <c r="D7" s="151"/>
      <c r="E7" s="151"/>
      <c r="F7" s="151"/>
      <c r="G7" s="58"/>
      <c r="H7" s="60"/>
      <c r="I7" s="60"/>
      <c r="J7" s="60"/>
      <c r="K7" s="58"/>
      <c r="L7" s="58"/>
      <c r="M7" s="58"/>
      <c r="N7" s="58"/>
      <c r="O7" s="58"/>
      <c r="P7" s="58"/>
      <c r="Q7" s="58"/>
      <c r="R7" s="58"/>
      <c r="S7" s="58"/>
      <c r="T7" s="58"/>
      <c r="U7" s="58"/>
      <c r="V7" s="58"/>
      <c r="W7" s="58"/>
    </row>
    <row r="8" ht="32.25" customHeight="1">
      <c r="A8" s="58"/>
      <c r="B8" s="94" t="s">
        <v>224</v>
      </c>
      <c r="G8" s="58"/>
      <c r="H8" s="60"/>
      <c r="I8" s="60"/>
      <c r="J8" s="60"/>
      <c r="K8" s="58"/>
      <c r="L8" s="58"/>
      <c r="M8" s="58"/>
      <c r="N8" s="58"/>
      <c r="O8" s="58"/>
      <c r="P8" s="58"/>
      <c r="Q8" s="58"/>
      <c r="R8" s="95"/>
      <c r="S8" s="58"/>
      <c r="T8" s="58"/>
      <c r="U8" s="58"/>
      <c r="V8" s="58"/>
      <c r="W8" s="58"/>
    </row>
    <row r="9">
      <c r="A9" s="58"/>
      <c r="B9" s="138" t="s">
        <v>106</v>
      </c>
      <c r="C9" s="139" t="s">
        <v>107</v>
      </c>
      <c r="D9" s="148" t="s">
        <v>225</v>
      </c>
      <c r="E9" s="148" t="s">
        <v>226</v>
      </c>
      <c r="F9" s="152"/>
      <c r="G9" s="153"/>
      <c r="H9" s="154"/>
      <c r="I9" s="154"/>
      <c r="J9" s="154"/>
      <c r="K9" s="153"/>
      <c r="L9" s="58"/>
      <c r="M9" s="58"/>
      <c r="N9" s="58"/>
      <c r="O9" s="58"/>
      <c r="Q9" s="58"/>
      <c r="R9" s="58"/>
      <c r="S9" s="58"/>
      <c r="T9" s="58"/>
      <c r="U9" s="58"/>
      <c r="V9" s="58"/>
      <c r="W9" s="58"/>
    </row>
    <row r="10">
      <c r="A10" s="58"/>
      <c r="B10" s="140" t="b">
        <v>0</v>
      </c>
      <c r="C10" s="141" t="b">
        <v>0</v>
      </c>
      <c r="D10" s="150"/>
      <c r="E10" s="150"/>
      <c r="F10" s="151"/>
      <c r="G10" s="58"/>
      <c r="H10" s="60"/>
      <c r="I10" s="60"/>
      <c r="J10" s="60"/>
      <c r="K10" s="58"/>
      <c r="L10" s="58"/>
      <c r="M10" s="58"/>
      <c r="N10" s="58"/>
      <c r="O10" s="58"/>
      <c r="Q10" s="58"/>
      <c r="R10" s="58"/>
      <c r="S10" s="58"/>
      <c r="T10" s="58"/>
      <c r="U10" s="58"/>
      <c r="V10" s="58"/>
      <c r="W10" s="58"/>
    </row>
    <row r="11">
      <c r="A11" s="58"/>
      <c r="B11" s="79"/>
      <c r="C11" s="155"/>
      <c r="D11" s="75"/>
      <c r="E11" s="75"/>
      <c r="F11" s="75"/>
      <c r="G11" s="58"/>
      <c r="H11" s="60"/>
      <c r="I11" s="60"/>
      <c r="J11" s="60"/>
      <c r="K11" s="58"/>
      <c r="L11" s="58"/>
      <c r="M11" s="58"/>
      <c r="N11" s="58"/>
      <c r="O11" s="58"/>
      <c r="P11" s="58"/>
      <c r="Q11" s="58"/>
      <c r="R11" s="58"/>
      <c r="S11" s="58"/>
      <c r="T11" s="58"/>
      <c r="U11" s="58"/>
      <c r="V11" s="58"/>
      <c r="W11" s="58"/>
    </row>
    <row r="12">
      <c r="A12" s="58"/>
      <c r="B12" s="79"/>
      <c r="C12" s="155"/>
      <c r="D12" s="75"/>
      <c r="E12" s="75"/>
      <c r="F12" s="75"/>
      <c r="G12" s="58"/>
      <c r="H12" s="60"/>
      <c r="I12" s="60"/>
      <c r="J12" s="60"/>
      <c r="K12" s="58"/>
      <c r="L12" s="58"/>
      <c r="M12" s="58"/>
      <c r="N12" s="58"/>
      <c r="O12" s="58"/>
      <c r="P12" s="58"/>
      <c r="Q12" s="58"/>
      <c r="R12" s="58"/>
      <c r="S12" s="58"/>
      <c r="T12" s="58"/>
      <c r="U12" s="58"/>
      <c r="V12" s="58"/>
      <c r="W12" s="58"/>
    </row>
    <row r="13">
      <c r="A13" s="58"/>
      <c r="B13" s="76" t="s">
        <v>61</v>
      </c>
      <c r="C13" s="93"/>
      <c r="D13" s="93"/>
      <c r="E13" s="33"/>
      <c r="F13" s="58"/>
      <c r="G13" s="58"/>
      <c r="H13" s="60"/>
      <c r="I13" s="58"/>
      <c r="J13" s="58"/>
      <c r="K13" s="58"/>
      <c r="L13" s="58"/>
      <c r="M13" s="58"/>
      <c r="N13" s="64" t="s">
        <v>101</v>
      </c>
      <c r="O13" s="58"/>
      <c r="P13" s="58"/>
      <c r="Q13" s="58"/>
      <c r="R13" s="95"/>
      <c r="S13" s="58"/>
      <c r="T13" s="58"/>
      <c r="U13" s="58"/>
      <c r="V13" s="58"/>
      <c r="W13" s="156"/>
      <c r="X13" s="58"/>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c r="CF13" s="157"/>
      <c r="CG13" s="157"/>
      <c r="CH13" s="157"/>
      <c r="CI13" s="157"/>
      <c r="CJ13" s="157"/>
      <c r="CK13" s="157"/>
      <c r="CL13" s="157"/>
      <c r="CM13" s="157"/>
      <c r="CN13" s="157"/>
    </row>
    <row r="14">
      <c r="A14" s="58"/>
      <c r="B14" s="96" t="s">
        <v>227</v>
      </c>
      <c r="G14" s="58"/>
      <c r="H14" s="60"/>
      <c r="I14" s="58"/>
      <c r="J14" s="58"/>
      <c r="K14" s="58"/>
      <c r="L14" s="58"/>
      <c r="M14" s="58"/>
      <c r="O14" s="58"/>
      <c r="Q14" s="58"/>
      <c r="R14" s="58"/>
      <c r="S14" s="58"/>
      <c r="T14" s="58"/>
      <c r="U14" s="58"/>
      <c r="V14" s="58"/>
      <c r="W14" s="156"/>
      <c r="X14" s="58"/>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57"/>
      <c r="CG14" s="157"/>
      <c r="CH14" s="157"/>
      <c r="CI14" s="157"/>
      <c r="CJ14" s="157"/>
      <c r="CK14" s="157"/>
      <c r="CL14" s="157"/>
      <c r="CM14" s="157"/>
      <c r="CN14" s="157"/>
    </row>
    <row r="15">
      <c r="A15" s="58"/>
      <c r="B15" s="112" t="s">
        <v>228</v>
      </c>
      <c r="C15" s="110"/>
      <c r="D15" s="112" t="s">
        <v>229</v>
      </c>
      <c r="E15" s="110"/>
      <c r="F15" s="58"/>
      <c r="G15" s="58"/>
      <c r="H15" s="60"/>
      <c r="I15" s="58"/>
      <c r="J15" s="58"/>
      <c r="K15" s="58"/>
      <c r="L15" s="58"/>
      <c r="M15" s="58"/>
      <c r="O15" s="58"/>
      <c r="Q15" s="58"/>
      <c r="R15" s="95"/>
      <c r="S15" s="58"/>
      <c r="T15" s="58"/>
      <c r="U15" s="58"/>
      <c r="V15" s="58"/>
      <c r="W15" s="156"/>
      <c r="X15" s="58"/>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row>
    <row r="16">
      <c r="A16" s="58"/>
      <c r="B16" s="158"/>
      <c r="C16" s="159" t="s">
        <v>181</v>
      </c>
      <c r="D16" s="158"/>
      <c r="E16" s="109"/>
      <c r="F16" s="58"/>
      <c r="G16" s="58"/>
      <c r="H16" s="60"/>
      <c r="I16" s="58"/>
      <c r="J16" s="58"/>
      <c r="K16" s="58"/>
      <c r="L16" s="58"/>
      <c r="M16" s="58"/>
      <c r="O16" s="58"/>
      <c r="P16" s="58"/>
      <c r="Q16" s="58"/>
      <c r="R16" s="75"/>
      <c r="S16" s="58"/>
      <c r="T16" s="58"/>
      <c r="U16" s="58"/>
      <c r="V16" s="58"/>
      <c r="W16" s="156"/>
      <c r="X16" s="58"/>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row>
    <row r="17">
      <c r="A17" s="58"/>
      <c r="B17" s="158"/>
      <c r="C17" s="75"/>
      <c r="D17" s="158"/>
      <c r="E17" s="109"/>
      <c r="F17" s="58"/>
      <c r="G17" s="58"/>
      <c r="H17" s="60"/>
      <c r="I17" s="58"/>
      <c r="J17" s="58"/>
      <c r="K17" s="58"/>
      <c r="L17" s="58"/>
      <c r="M17" s="58"/>
      <c r="O17" s="58"/>
      <c r="Q17" s="58"/>
      <c r="R17" s="58"/>
      <c r="S17" s="58"/>
      <c r="T17" s="58"/>
      <c r="U17" s="58"/>
      <c r="V17" s="58"/>
      <c r="W17" s="156"/>
      <c r="X17" s="58"/>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57"/>
      <c r="CH17" s="157"/>
      <c r="CI17" s="157"/>
      <c r="CJ17" s="157"/>
      <c r="CK17" s="157"/>
      <c r="CL17" s="157"/>
      <c r="CM17" s="157"/>
      <c r="CN17" s="157"/>
    </row>
    <row r="18">
      <c r="A18" s="58"/>
      <c r="B18" s="158"/>
      <c r="C18" s="75"/>
      <c r="D18" s="158"/>
      <c r="E18" s="109"/>
      <c r="F18" s="58"/>
      <c r="G18" s="58"/>
      <c r="H18" s="60"/>
      <c r="I18" s="58"/>
      <c r="J18" s="58"/>
      <c r="K18" s="58"/>
      <c r="L18" s="58"/>
      <c r="M18" s="58"/>
      <c r="O18" s="58"/>
      <c r="Q18" s="58"/>
      <c r="S18" s="58"/>
      <c r="T18" s="58"/>
      <c r="U18" s="58"/>
      <c r="V18" s="58"/>
      <c r="W18" s="156"/>
      <c r="X18" s="58"/>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c r="CI18" s="157"/>
      <c r="CJ18" s="157"/>
      <c r="CK18" s="157"/>
      <c r="CL18" s="157"/>
      <c r="CM18" s="157"/>
      <c r="CN18" s="157"/>
    </row>
    <row r="19">
      <c r="A19" s="58"/>
      <c r="B19" s="75"/>
      <c r="C19" s="75"/>
      <c r="D19" s="75"/>
      <c r="E19" s="75"/>
      <c r="F19" s="75"/>
      <c r="G19" s="75"/>
      <c r="H19" s="58"/>
      <c r="I19" s="60"/>
      <c r="J19" s="60"/>
      <c r="K19" s="60"/>
      <c r="L19" s="58"/>
      <c r="M19" s="58"/>
      <c r="N19" s="58"/>
      <c r="O19" s="58"/>
      <c r="P19" s="58"/>
      <c r="Q19" s="58"/>
      <c r="S19" s="58"/>
      <c r="T19" s="58"/>
      <c r="U19" s="58"/>
      <c r="V19" s="58"/>
      <c r="W19" s="156"/>
      <c r="X19" s="58"/>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7"/>
      <c r="CL19" s="157"/>
      <c r="CM19" s="157"/>
      <c r="CN19" s="157"/>
    </row>
    <row r="20">
      <c r="A20" s="58"/>
      <c r="B20" s="79" t="b">
        <v>0</v>
      </c>
      <c r="C20" s="80" t="s">
        <v>109</v>
      </c>
      <c r="E20" s="75"/>
      <c r="F20" s="58"/>
      <c r="G20" s="60"/>
      <c r="H20" s="60"/>
      <c r="I20" s="60"/>
      <c r="J20" s="60"/>
      <c r="K20" s="60"/>
      <c r="L20" s="58"/>
      <c r="M20" s="58"/>
      <c r="N20" s="58"/>
      <c r="O20" s="58"/>
      <c r="P20" s="58"/>
      <c r="Q20" s="58"/>
      <c r="S20" s="58"/>
      <c r="T20" s="58"/>
      <c r="U20" s="58"/>
      <c r="V20" s="58"/>
      <c r="W20" s="156"/>
      <c r="X20" s="58"/>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7"/>
      <c r="CL20" s="157"/>
      <c r="CM20" s="157"/>
      <c r="CN20" s="157"/>
    </row>
    <row r="21">
      <c r="A21" s="58"/>
      <c r="B21" s="75"/>
      <c r="C21" s="75" t="str">
        <f>if(B20=True,"Upload documentation demonstrating a statistically significant effect on improving student outcomes as described in the Achieve! Evidence-based guidance.","")</f>
        <v/>
      </c>
      <c r="G21" s="60"/>
      <c r="H21" s="81" t="str">
        <f>if(B20=True,"Upload","")</f>
        <v/>
      </c>
      <c r="I21" s="60"/>
      <c r="J21" s="60"/>
      <c r="K21" s="60"/>
      <c r="L21" s="58"/>
      <c r="M21" s="58"/>
      <c r="N21" s="58"/>
      <c r="O21" s="58"/>
      <c r="P21" s="58"/>
      <c r="Q21" s="58"/>
      <c r="S21" s="58"/>
      <c r="T21" s="58"/>
      <c r="U21" s="58"/>
      <c r="V21" s="58"/>
      <c r="W21" s="156"/>
      <c r="X21" s="58"/>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157"/>
      <c r="CE21" s="157"/>
      <c r="CF21" s="157"/>
      <c r="CG21" s="157"/>
      <c r="CH21" s="157"/>
      <c r="CI21" s="157"/>
      <c r="CJ21" s="157"/>
      <c r="CK21" s="157"/>
      <c r="CL21" s="157"/>
      <c r="CM21" s="157"/>
      <c r="CN21" s="157"/>
    </row>
    <row r="22">
      <c r="A22" s="58"/>
      <c r="B22" s="58"/>
      <c r="C22" s="58"/>
      <c r="D22" s="58"/>
      <c r="E22" s="58"/>
      <c r="F22" s="58"/>
      <c r="G22" s="58"/>
      <c r="H22" s="60"/>
      <c r="I22" s="58"/>
      <c r="J22" s="58"/>
      <c r="K22" s="58"/>
      <c r="L22" s="58"/>
      <c r="M22" s="58"/>
      <c r="N22" s="58"/>
      <c r="O22" s="58"/>
      <c r="P22" s="58"/>
      <c r="Q22" s="58"/>
      <c r="R22" s="58"/>
      <c r="S22" s="58"/>
      <c r="T22" s="58"/>
      <c r="U22" s="58"/>
      <c r="V22" s="58"/>
      <c r="W22" s="156"/>
      <c r="X22" s="58"/>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57"/>
      <c r="CL22" s="157"/>
      <c r="CM22" s="157"/>
      <c r="CN22" s="157"/>
    </row>
    <row r="23">
      <c r="A23" s="58"/>
      <c r="B23" s="146" t="s">
        <v>230</v>
      </c>
      <c r="C23" s="93"/>
      <c r="D23" s="93"/>
      <c r="E23" s="33"/>
      <c r="F23" s="58"/>
      <c r="G23" s="58"/>
      <c r="H23" s="60"/>
      <c r="I23" s="58"/>
      <c r="J23" s="58"/>
      <c r="K23" s="58"/>
      <c r="L23" s="58"/>
      <c r="M23" s="58"/>
      <c r="N23" s="58"/>
      <c r="O23" s="58"/>
      <c r="P23" s="58"/>
      <c r="Q23" s="58"/>
      <c r="R23" s="95"/>
      <c r="S23" s="58"/>
      <c r="T23" s="58"/>
      <c r="U23" s="58"/>
      <c r="V23" s="58"/>
      <c r="W23" s="156"/>
      <c r="X23" s="58"/>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7"/>
    </row>
    <row r="24">
      <c r="A24" s="58"/>
      <c r="B24" s="160" t="s">
        <v>231</v>
      </c>
      <c r="G24" s="75"/>
      <c r="H24" s="58"/>
      <c r="I24" s="60"/>
      <c r="J24" s="60"/>
      <c r="K24" s="60"/>
      <c r="L24" s="60"/>
      <c r="M24" s="113"/>
      <c r="N24" s="58"/>
      <c r="O24" s="58"/>
      <c r="P24" s="58"/>
      <c r="Q24" s="58"/>
      <c r="R24" s="95"/>
      <c r="S24" s="58"/>
      <c r="T24" s="58"/>
      <c r="U24" s="58"/>
      <c r="V24" s="58"/>
      <c r="W24" s="156"/>
      <c r="X24" s="58"/>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row>
    <row r="25">
      <c r="A25" s="58"/>
      <c r="B25" s="161" t="s">
        <v>232</v>
      </c>
      <c r="C25" s="109"/>
      <c r="D25" s="161" t="s">
        <v>233</v>
      </c>
      <c r="E25" s="161" t="s">
        <v>234</v>
      </c>
      <c r="F25" s="67" t="s">
        <v>235</v>
      </c>
      <c r="G25" s="162"/>
      <c r="H25" s="163"/>
      <c r="I25" s="164"/>
      <c r="J25" s="164"/>
      <c r="K25" s="164"/>
      <c r="L25" s="165" t="s">
        <v>97</v>
      </c>
      <c r="M25" s="113"/>
      <c r="N25" s="58"/>
      <c r="O25" s="58"/>
      <c r="P25" s="58"/>
      <c r="Q25" s="58"/>
      <c r="R25" s="58"/>
      <c r="S25" s="58"/>
      <c r="T25" s="58"/>
      <c r="U25" s="58"/>
      <c r="V25" s="58"/>
      <c r="W25" s="156"/>
      <c r="X25" s="58"/>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7"/>
      <c r="BO25" s="157"/>
      <c r="BP25" s="157"/>
      <c r="BQ25" s="157"/>
      <c r="BR25" s="157"/>
      <c r="BS25" s="157"/>
      <c r="BT25" s="157"/>
      <c r="BU25" s="157"/>
      <c r="BV25" s="157"/>
      <c r="BW25" s="157"/>
      <c r="BX25" s="157"/>
      <c r="BY25" s="157"/>
      <c r="BZ25" s="157"/>
      <c r="CA25" s="157"/>
      <c r="CB25" s="157"/>
      <c r="CC25" s="157"/>
      <c r="CD25" s="157"/>
      <c r="CE25" s="157"/>
      <c r="CF25" s="157"/>
      <c r="CG25" s="157"/>
      <c r="CH25" s="157"/>
      <c r="CI25" s="157"/>
      <c r="CJ25" s="157"/>
      <c r="CK25" s="157"/>
      <c r="CL25" s="157"/>
      <c r="CM25" s="157"/>
      <c r="CN25" s="157"/>
    </row>
    <row r="26">
      <c r="A26" s="58"/>
      <c r="B26" s="96" t="s">
        <v>236</v>
      </c>
      <c r="D26" s="166"/>
      <c r="E26" s="167"/>
      <c r="F26" s="167"/>
      <c r="G26" s="168"/>
      <c r="H26" s="169"/>
      <c r="I26" s="170"/>
      <c r="J26" s="170"/>
      <c r="K26" s="170"/>
      <c r="L26" s="171"/>
      <c r="M26" s="113"/>
      <c r="N26" s="58"/>
      <c r="O26" s="58"/>
      <c r="P26" s="58"/>
      <c r="Q26" s="58"/>
      <c r="R26" s="58"/>
      <c r="S26" s="58"/>
      <c r="T26" s="58"/>
      <c r="U26" s="58"/>
      <c r="V26" s="58"/>
      <c r="W26" s="156"/>
      <c r="X26" s="58"/>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157"/>
      <c r="BN26" s="157"/>
      <c r="BO26" s="157"/>
      <c r="BP26" s="157"/>
      <c r="BQ26" s="157"/>
      <c r="BR26" s="157"/>
      <c r="BS26" s="157"/>
      <c r="BT26" s="157"/>
      <c r="BU26" s="157"/>
      <c r="BV26" s="157"/>
      <c r="BW26" s="157"/>
      <c r="BX26" s="157"/>
      <c r="BY26" s="157"/>
      <c r="BZ26" s="157"/>
      <c r="CA26" s="157"/>
      <c r="CB26" s="157"/>
      <c r="CC26" s="157"/>
      <c r="CD26" s="157"/>
      <c r="CE26" s="157"/>
      <c r="CF26" s="157"/>
      <c r="CG26" s="157"/>
      <c r="CH26" s="157"/>
      <c r="CI26" s="157"/>
      <c r="CJ26" s="157"/>
      <c r="CK26" s="157"/>
      <c r="CL26" s="157"/>
      <c r="CM26" s="157"/>
      <c r="CN26" s="157"/>
    </row>
    <row r="27">
      <c r="A27" s="58"/>
      <c r="B27" s="172"/>
      <c r="C27" s="110"/>
      <c r="D27" s="150"/>
      <c r="E27" s="75"/>
      <c r="F27" s="75"/>
      <c r="G27" s="75"/>
      <c r="H27" s="58"/>
      <c r="I27" s="60"/>
      <c r="J27" s="60"/>
      <c r="K27" s="60"/>
      <c r="L27" s="58"/>
      <c r="M27" s="113"/>
      <c r="N27" s="58"/>
      <c r="O27" s="58"/>
      <c r="P27" s="58"/>
      <c r="Q27" s="58"/>
      <c r="R27" s="58"/>
      <c r="S27" s="58"/>
      <c r="T27" s="58"/>
      <c r="U27" s="58"/>
      <c r="V27" s="58"/>
      <c r="W27" s="156"/>
      <c r="X27" s="58"/>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c r="CC27" s="157"/>
      <c r="CD27" s="157"/>
      <c r="CE27" s="157"/>
      <c r="CF27" s="157"/>
      <c r="CG27" s="157"/>
      <c r="CH27" s="157"/>
      <c r="CI27" s="157"/>
      <c r="CJ27" s="157"/>
      <c r="CK27" s="157"/>
      <c r="CL27" s="157"/>
      <c r="CM27" s="157"/>
      <c r="CN27" s="157"/>
    </row>
    <row r="28">
      <c r="A28" s="58"/>
      <c r="B28" s="75"/>
      <c r="D28" s="75"/>
      <c r="E28" s="75"/>
      <c r="F28" s="75"/>
      <c r="G28" s="75"/>
      <c r="H28" s="58"/>
      <c r="I28" s="60"/>
      <c r="J28" s="60"/>
      <c r="K28" s="60"/>
      <c r="L28" s="58"/>
      <c r="M28" s="113"/>
      <c r="N28" s="58"/>
      <c r="O28" s="58"/>
      <c r="P28" s="58"/>
      <c r="Q28" s="58"/>
      <c r="R28" s="58"/>
      <c r="S28" s="58"/>
      <c r="T28" s="58"/>
      <c r="U28" s="58"/>
      <c r="V28" s="58"/>
      <c r="W28" s="156"/>
      <c r="X28" s="58"/>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7"/>
      <c r="BO28" s="157"/>
      <c r="BP28" s="157"/>
      <c r="BQ28" s="157"/>
      <c r="BR28" s="157"/>
      <c r="BS28" s="157"/>
      <c r="BT28" s="157"/>
      <c r="BU28" s="157"/>
      <c r="BV28" s="157"/>
      <c r="BW28" s="157"/>
      <c r="BX28" s="157"/>
      <c r="BY28" s="157"/>
      <c r="BZ28" s="157"/>
      <c r="CA28" s="157"/>
      <c r="CB28" s="157"/>
      <c r="CC28" s="157"/>
      <c r="CD28" s="157"/>
      <c r="CE28" s="157"/>
      <c r="CF28" s="157"/>
      <c r="CG28" s="157"/>
      <c r="CH28" s="157"/>
      <c r="CI28" s="157"/>
      <c r="CJ28" s="157"/>
      <c r="CK28" s="157"/>
      <c r="CL28" s="157"/>
      <c r="CM28" s="157"/>
      <c r="CN28" s="157"/>
    </row>
    <row r="29">
      <c r="A29" s="58"/>
      <c r="B29" s="79" t="b">
        <v>0</v>
      </c>
      <c r="C29" s="80" t="s">
        <v>109</v>
      </c>
      <c r="E29" s="75"/>
      <c r="F29" s="58"/>
      <c r="G29" s="60"/>
      <c r="H29" s="60"/>
      <c r="I29" s="60"/>
      <c r="J29" s="60"/>
      <c r="K29" s="60"/>
      <c r="L29" s="58"/>
      <c r="M29" s="113"/>
      <c r="N29" s="58"/>
      <c r="O29" s="58"/>
      <c r="P29" s="58"/>
      <c r="Q29" s="58"/>
      <c r="R29" s="58"/>
      <c r="S29" s="58"/>
      <c r="T29" s="58"/>
      <c r="U29" s="58"/>
      <c r="V29" s="58"/>
      <c r="W29" s="156"/>
      <c r="X29" s="58"/>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c r="CF29" s="157"/>
      <c r="CG29" s="157"/>
      <c r="CH29" s="157"/>
      <c r="CI29" s="157"/>
      <c r="CJ29" s="157"/>
      <c r="CK29" s="157"/>
      <c r="CL29" s="157"/>
      <c r="CM29" s="157"/>
      <c r="CN29" s="157"/>
    </row>
    <row r="30">
      <c r="A30" s="58"/>
      <c r="B30" s="75"/>
      <c r="C30" s="75" t="str">
        <f>if(B29=True,"Upload documentation demonstrating a statistically significant effect on improving student outcomes as described in the Achieve! Evidence-based guidance.","")</f>
        <v/>
      </c>
      <c r="G30" s="60"/>
      <c r="H30" s="81" t="str">
        <f>if(B29=True,"Upload","")</f>
        <v/>
      </c>
      <c r="I30" s="60"/>
      <c r="J30" s="60"/>
      <c r="K30" s="60"/>
      <c r="L30" s="58"/>
      <c r="M30" s="113"/>
      <c r="N30" s="58"/>
      <c r="O30" s="58"/>
      <c r="P30" s="58"/>
      <c r="Q30" s="58"/>
      <c r="R30" s="58"/>
      <c r="S30" s="58"/>
      <c r="T30" s="58"/>
      <c r="U30" s="58"/>
      <c r="V30" s="58"/>
      <c r="W30" s="156"/>
      <c r="X30" s="58"/>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c r="BN30" s="157"/>
      <c r="BO30" s="157"/>
      <c r="BP30" s="157"/>
      <c r="BQ30" s="157"/>
      <c r="BR30" s="157"/>
      <c r="BS30" s="157"/>
      <c r="BT30" s="157"/>
      <c r="BU30" s="157"/>
      <c r="BV30" s="157"/>
      <c r="BW30" s="157"/>
      <c r="BX30" s="157"/>
      <c r="BY30" s="157"/>
      <c r="BZ30" s="157"/>
      <c r="CA30" s="157"/>
      <c r="CB30" s="157"/>
      <c r="CC30" s="157"/>
      <c r="CD30" s="157"/>
      <c r="CE30" s="157"/>
      <c r="CF30" s="157"/>
      <c r="CG30" s="157"/>
      <c r="CH30" s="157"/>
      <c r="CI30" s="157"/>
      <c r="CJ30" s="157"/>
      <c r="CK30" s="157"/>
      <c r="CL30" s="157"/>
      <c r="CM30" s="157"/>
      <c r="CN30" s="157"/>
    </row>
    <row r="31">
      <c r="A31" s="58"/>
      <c r="B31" s="75"/>
      <c r="C31" s="75"/>
      <c r="D31" s="75"/>
      <c r="E31" s="75"/>
      <c r="F31" s="75"/>
      <c r="G31" s="75"/>
      <c r="H31" s="58"/>
      <c r="I31" s="60"/>
      <c r="J31" s="60"/>
      <c r="K31" s="60"/>
      <c r="L31" s="58"/>
      <c r="M31" s="113"/>
      <c r="N31" s="64"/>
      <c r="O31" s="58"/>
      <c r="P31" s="58"/>
      <c r="Q31" s="58"/>
      <c r="R31" s="58"/>
      <c r="S31" s="58"/>
      <c r="T31" s="58"/>
      <c r="U31" s="58"/>
      <c r="V31" s="58"/>
      <c r="W31" s="156"/>
      <c r="X31" s="58"/>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c r="BS31" s="157"/>
      <c r="BT31" s="157"/>
      <c r="BU31" s="157"/>
      <c r="BV31" s="157"/>
      <c r="BW31" s="157"/>
      <c r="BX31" s="157"/>
      <c r="BY31" s="157"/>
      <c r="BZ31" s="157"/>
      <c r="CA31" s="157"/>
      <c r="CB31" s="157"/>
      <c r="CC31" s="157"/>
      <c r="CD31" s="157"/>
      <c r="CE31" s="157"/>
      <c r="CF31" s="157"/>
      <c r="CG31" s="157"/>
      <c r="CH31" s="157"/>
      <c r="CI31" s="157"/>
      <c r="CJ31" s="157"/>
      <c r="CK31" s="157"/>
      <c r="CL31" s="157"/>
      <c r="CM31" s="157"/>
      <c r="CN31" s="157"/>
    </row>
    <row r="32">
      <c r="A32" s="58"/>
      <c r="B32" s="77" t="s">
        <v>237</v>
      </c>
      <c r="H32" s="60"/>
      <c r="I32" s="60"/>
      <c r="J32" s="60"/>
      <c r="K32" s="58"/>
      <c r="L32" s="113"/>
      <c r="M32" s="58"/>
      <c r="N32" s="173" t="s">
        <v>238</v>
      </c>
      <c r="O32" s="58"/>
      <c r="P32" s="58"/>
      <c r="Q32" s="58"/>
      <c r="R32" s="58"/>
      <c r="S32" s="58"/>
      <c r="T32" s="58"/>
      <c r="U32" s="58"/>
      <c r="V32" s="58"/>
      <c r="W32" s="58"/>
      <c r="X32" s="58"/>
    </row>
    <row r="33">
      <c r="A33" s="58"/>
      <c r="B33" s="131" t="s">
        <v>239</v>
      </c>
      <c r="C33" s="131" t="s">
        <v>240</v>
      </c>
      <c r="D33" s="112" t="s">
        <v>241</v>
      </c>
      <c r="E33" s="109"/>
      <c r="F33" s="58"/>
      <c r="G33" s="58"/>
      <c r="H33" s="60"/>
      <c r="I33" s="60"/>
      <c r="J33" s="60"/>
      <c r="K33" s="58"/>
      <c r="L33" s="131" t="s">
        <v>97</v>
      </c>
      <c r="M33" s="58"/>
      <c r="O33" s="58"/>
      <c r="P33" s="58"/>
      <c r="Q33" s="58"/>
      <c r="R33" s="58"/>
      <c r="S33" s="58"/>
      <c r="T33" s="58"/>
      <c r="U33" s="58"/>
      <c r="V33" s="58"/>
      <c r="W33" s="58"/>
      <c r="X33" s="58"/>
    </row>
    <row r="34">
      <c r="A34" s="58"/>
      <c r="B34" s="99">
        <v>1.0</v>
      </c>
      <c r="C34" s="174"/>
      <c r="D34" s="175"/>
      <c r="E34" s="109"/>
      <c r="F34" s="58"/>
      <c r="G34" s="58"/>
      <c r="H34" s="60"/>
      <c r="I34" s="60"/>
      <c r="J34" s="60"/>
      <c r="K34" s="58"/>
      <c r="L34" s="69"/>
      <c r="M34" s="58"/>
      <c r="O34" s="58"/>
      <c r="P34" s="58"/>
      <c r="Q34" s="58"/>
      <c r="R34" s="95"/>
      <c r="S34" s="58"/>
      <c r="T34" s="58"/>
      <c r="U34" s="58"/>
      <c r="V34" s="58"/>
      <c r="W34" s="58"/>
      <c r="X34" s="58"/>
    </row>
    <row r="35">
      <c r="A35" s="58"/>
      <c r="B35" s="99">
        <v>2.0</v>
      </c>
      <c r="C35" s="174"/>
      <c r="D35" s="175"/>
      <c r="E35" s="109"/>
      <c r="F35" s="58"/>
      <c r="G35" s="58"/>
      <c r="H35" s="60"/>
      <c r="I35" s="60"/>
      <c r="J35" s="60"/>
      <c r="K35" s="58"/>
      <c r="L35" s="69"/>
      <c r="M35" s="58"/>
      <c r="O35" s="58"/>
      <c r="P35" s="58"/>
      <c r="Q35" s="58"/>
      <c r="R35" s="95"/>
      <c r="S35" s="58"/>
      <c r="T35" s="58"/>
      <c r="U35" s="58"/>
      <c r="V35" s="58"/>
      <c r="W35" s="58"/>
      <c r="X35" s="58"/>
    </row>
    <row r="36">
      <c r="A36" s="58"/>
      <c r="B36" s="176" t="b">
        <v>0</v>
      </c>
      <c r="C36" s="177" t="s">
        <v>242</v>
      </c>
      <c r="H36" s="60"/>
      <c r="I36" s="60"/>
      <c r="J36" s="60"/>
      <c r="K36" s="58"/>
      <c r="L36" s="58"/>
      <c r="M36" s="58"/>
      <c r="O36" s="58"/>
      <c r="P36" s="58"/>
      <c r="Q36" s="58"/>
      <c r="R36" s="58"/>
      <c r="S36" s="58"/>
      <c r="T36" s="58"/>
      <c r="U36" s="58"/>
      <c r="V36" s="58"/>
      <c r="W36" s="58"/>
      <c r="X36" s="58"/>
    </row>
    <row r="37">
      <c r="A37" s="58"/>
      <c r="B37" s="111"/>
      <c r="C37" s="75"/>
      <c r="D37" s="75"/>
      <c r="E37" s="75"/>
      <c r="F37" s="58"/>
      <c r="G37" s="58"/>
      <c r="H37" s="60"/>
      <c r="I37" s="60"/>
      <c r="J37" s="60"/>
      <c r="K37" s="58"/>
      <c r="L37" s="58"/>
      <c r="M37" s="58"/>
      <c r="O37" s="58"/>
      <c r="P37" s="58"/>
      <c r="Q37" s="58"/>
      <c r="R37" s="58"/>
      <c r="S37" s="58"/>
      <c r="T37" s="58"/>
      <c r="U37" s="58"/>
      <c r="V37" s="58"/>
      <c r="W37" s="58"/>
      <c r="X37" s="58"/>
    </row>
    <row r="38">
      <c r="A38" s="58"/>
      <c r="B38" s="77" t="s">
        <v>243</v>
      </c>
      <c r="G38" s="58"/>
      <c r="H38" s="60"/>
      <c r="I38" s="60"/>
      <c r="J38" s="60"/>
      <c r="K38" s="58"/>
      <c r="L38" s="58"/>
      <c r="M38" s="58"/>
      <c r="N38" s="64"/>
      <c r="O38" s="58"/>
      <c r="P38" s="58"/>
      <c r="Q38" s="58"/>
      <c r="R38" s="58"/>
      <c r="S38" s="58"/>
      <c r="T38" s="58"/>
      <c r="U38" s="58"/>
      <c r="V38" s="58"/>
      <c r="W38" s="58"/>
      <c r="X38" s="58"/>
    </row>
    <row r="39">
      <c r="A39" s="58"/>
      <c r="B39" s="79" t="b">
        <v>0</v>
      </c>
      <c r="C39" s="75" t="s">
        <v>106</v>
      </c>
      <c r="D39" s="75"/>
      <c r="E39" s="75"/>
      <c r="F39" s="58"/>
      <c r="G39" s="58"/>
      <c r="H39" s="60"/>
      <c r="I39" s="60"/>
      <c r="J39" s="60"/>
      <c r="K39" s="58"/>
      <c r="L39" s="58"/>
      <c r="M39" s="58"/>
      <c r="N39" s="64"/>
      <c r="O39" s="58"/>
      <c r="P39" s="58"/>
      <c r="Q39" s="58"/>
      <c r="R39" s="58"/>
      <c r="S39" s="58"/>
      <c r="T39" s="58"/>
      <c r="U39" s="58"/>
      <c r="V39" s="58"/>
      <c r="W39" s="58"/>
      <c r="X39" s="58"/>
    </row>
    <row r="40">
      <c r="A40" s="58"/>
      <c r="B40" s="79" t="b">
        <v>0</v>
      </c>
      <c r="C40" s="75" t="s">
        <v>107</v>
      </c>
      <c r="D40" s="75"/>
      <c r="E40" s="75"/>
      <c r="F40" s="58"/>
      <c r="G40" s="58"/>
      <c r="H40" s="60"/>
      <c r="I40" s="60"/>
      <c r="J40" s="60"/>
      <c r="K40" s="58"/>
      <c r="L40" s="58"/>
      <c r="M40" s="58"/>
      <c r="N40" s="64"/>
      <c r="O40" s="58"/>
      <c r="P40" s="58"/>
      <c r="Q40" s="58"/>
      <c r="S40" s="58"/>
      <c r="T40" s="58"/>
      <c r="U40" s="58"/>
      <c r="V40" s="58"/>
      <c r="W40" s="58"/>
      <c r="X40" s="58"/>
    </row>
    <row r="41">
      <c r="A41" s="58"/>
      <c r="B41" s="79" t="b">
        <v>0</v>
      </c>
      <c r="C41" s="75" t="s">
        <v>185</v>
      </c>
      <c r="E41" s="75"/>
      <c r="F41" s="58"/>
      <c r="G41" s="58"/>
      <c r="H41" s="60"/>
      <c r="I41" s="60"/>
      <c r="J41" s="60"/>
      <c r="K41" s="58"/>
      <c r="L41" s="58"/>
      <c r="M41" s="58"/>
      <c r="N41" s="64"/>
      <c r="O41" s="58"/>
      <c r="P41" s="58"/>
      <c r="Q41" s="58"/>
      <c r="S41" s="58"/>
      <c r="T41" s="58"/>
      <c r="U41" s="58"/>
      <c r="V41" s="58"/>
      <c r="W41" s="58"/>
      <c r="X41" s="58"/>
    </row>
    <row r="42">
      <c r="A42" s="58"/>
      <c r="B42" s="118"/>
      <c r="C42" s="119"/>
      <c r="E42" s="75"/>
      <c r="F42" s="58"/>
      <c r="G42" s="60"/>
      <c r="H42" s="60"/>
      <c r="I42" s="60"/>
      <c r="J42" s="60"/>
      <c r="K42" s="58"/>
      <c r="L42" s="58"/>
      <c r="M42" s="58"/>
      <c r="N42" s="64"/>
      <c r="O42" s="58"/>
      <c r="P42" s="58"/>
      <c r="Q42" s="58"/>
      <c r="S42" s="58"/>
      <c r="T42" s="58"/>
      <c r="U42" s="58"/>
      <c r="V42" s="58"/>
      <c r="W42" s="58"/>
      <c r="X42" s="58"/>
    </row>
    <row r="43">
      <c r="A43" s="58"/>
      <c r="B43" s="75"/>
      <c r="C43" s="75" t="str">
        <f>if(B42=True,"Upload documentation demonstrating a statistically significant effect on improving student outcomes as described in the Achieve! Evidence-based guidance.","")</f>
        <v/>
      </c>
      <c r="G43" s="60"/>
      <c r="H43" s="81" t="str">
        <f>if(B42=True,"Upload","")</f>
        <v/>
      </c>
      <c r="I43" s="60"/>
      <c r="J43" s="60"/>
      <c r="K43" s="58"/>
      <c r="L43" s="58"/>
      <c r="M43" s="58"/>
      <c r="N43" s="64"/>
      <c r="O43" s="58"/>
      <c r="P43" s="58"/>
      <c r="Q43" s="58"/>
      <c r="S43" s="58"/>
      <c r="T43" s="58"/>
      <c r="U43" s="58"/>
      <c r="V43" s="58"/>
      <c r="W43" s="58"/>
      <c r="X43" s="58"/>
    </row>
    <row r="44">
      <c r="A44" s="58"/>
      <c r="B44" s="96" t="s">
        <v>244</v>
      </c>
      <c r="G44" s="58"/>
      <c r="H44" s="95"/>
      <c r="I44" s="95"/>
      <c r="J44" s="95"/>
      <c r="K44" s="58"/>
      <c r="L44" s="113"/>
      <c r="M44" s="58"/>
      <c r="N44" s="64" t="s">
        <v>101</v>
      </c>
      <c r="O44" s="58"/>
      <c r="P44" s="58"/>
      <c r="Q44" s="58"/>
      <c r="R44" s="58"/>
      <c r="S44" s="58"/>
      <c r="T44" s="58"/>
      <c r="U44" s="58"/>
      <c r="V44" s="58"/>
      <c r="W44" s="58"/>
      <c r="X44" s="58"/>
    </row>
    <row r="45">
      <c r="A45" s="58"/>
      <c r="B45" s="112" t="s">
        <v>187</v>
      </c>
      <c r="C45" s="161" t="s">
        <v>245</v>
      </c>
      <c r="D45" s="109"/>
      <c r="E45" s="109"/>
      <c r="F45" s="109"/>
      <c r="G45" s="58"/>
      <c r="H45" s="95"/>
      <c r="I45" s="95"/>
      <c r="J45" s="95"/>
      <c r="K45" s="58"/>
      <c r="L45" s="131" t="s">
        <v>97</v>
      </c>
      <c r="M45" s="58"/>
      <c r="O45" s="58"/>
      <c r="P45" s="58"/>
      <c r="Q45" s="58"/>
      <c r="R45" s="58"/>
      <c r="S45" s="58"/>
      <c r="T45" s="58"/>
      <c r="U45" s="58"/>
      <c r="V45" s="58"/>
      <c r="W45" s="58"/>
      <c r="X45" s="58"/>
    </row>
    <row r="46">
      <c r="A46" s="58"/>
      <c r="B46" s="95" t="s">
        <v>191</v>
      </c>
      <c r="C46" s="115"/>
      <c r="D46" s="109"/>
      <c r="E46" s="116" t="s">
        <v>181</v>
      </c>
      <c r="F46" s="110"/>
      <c r="G46" s="58"/>
      <c r="H46" s="95"/>
      <c r="I46" s="95"/>
      <c r="J46" s="95"/>
      <c r="K46" s="178"/>
      <c r="L46" s="69"/>
      <c r="M46" s="58"/>
      <c r="O46" s="58"/>
      <c r="P46" s="58"/>
      <c r="Q46" s="58"/>
      <c r="R46" s="75"/>
      <c r="S46" s="58"/>
      <c r="T46" s="58"/>
      <c r="U46" s="58"/>
      <c r="V46" s="58"/>
      <c r="W46" s="58"/>
      <c r="X46" s="58"/>
    </row>
    <row r="47">
      <c r="A47" s="58"/>
      <c r="B47" s="95" t="s">
        <v>192</v>
      </c>
      <c r="C47" s="115"/>
      <c r="D47" s="109"/>
      <c r="E47" s="58"/>
      <c r="F47" s="58"/>
      <c r="G47" s="58"/>
      <c r="H47" s="95"/>
      <c r="I47" s="95"/>
      <c r="J47" s="95"/>
      <c r="K47" s="58"/>
      <c r="L47" s="69"/>
      <c r="M47" s="58"/>
      <c r="O47" s="58"/>
      <c r="P47" s="58"/>
      <c r="Q47" s="58"/>
      <c r="S47" s="58"/>
      <c r="T47" s="58"/>
      <c r="U47" s="58"/>
      <c r="V47" s="58"/>
      <c r="W47" s="58"/>
      <c r="X47" s="58"/>
    </row>
    <row r="48">
      <c r="A48" s="58"/>
      <c r="B48" s="95" t="s">
        <v>193</v>
      </c>
      <c r="C48" s="115"/>
      <c r="D48" s="109"/>
      <c r="E48" s="58"/>
      <c r="F48" s="58"/>
      <c r="G48" s="58"/>
      <c r="H48" s="95"/>
      <c r="I48" s="95"/>
      <c r="J48" s="95"/>
      <c r="K48" s="58"/>
      <c r="L48" s="69"/>
      <c r="M48" s="58"/>
      <c r="O48" s="58"/>
      <c r="P48" s="58"/>
      <c r="Q48" s="58"/>
      <c r="S48" s="58"/>
      <c r="T48" s="58"/>
      <c r="U48" s="58"/>
      <c r="V48" s="58"/>
      <c r="W48" s="58"/>
      <c r="X48" s="58"/>
    </row>
    <row r="49">
      <c r="A49" s="58"/>
      <c r="B49" s="95" t="s">
        <v>194</v>
      </c>
      <c r="C49" s="115"/>
      <c r="D49" s="109"/>
      <c r="E49" s="58"/>
      <c r="F49" s="58"/>
      <c r="G49" s="58"/>
      <c r="H49" s="95"/>
      <c r="I49" s="95"/>
      <c r="J49" s="95"/>
      <c r="K49" s="58"/>
      <c r="L49" s="69"/>
      <c r="M49" s="58"/>
      <c r="O49" s="58"/>
      <c r="P49" s="58"/>
      <c r="Q49" s="58"/>
      <c r="R49" s="95"/>
      <c r="S49" s="58"/>
      <c r="T49" s="58"/>
      <c r="U49" s="58"/>
      <c r="V49" s="58"/>
      <c r="W49" s="58"/>
      <c r="X49" s="58"/>
    </row>
    <row r="50">
      <c r="A50" s="58"/>
      <c r="B50" s="95" t="s">
        <v>195</v>
      </c>
      <c r="C50" s="115"/>
      <c r="D50" s="109"/>
      <c r="E50" s="58"/>
      <c r="F50" s="58"/>
      <c r="G50" s="58"/>
      <c r="H50" s="95"/>
      <c r="I50" s="95"/>
      <c r="J50" s="95"/>
      <c r="K50" s="58"/>
      <c r="L50" s="179"/>
      <c r="M50" s="58"/>
      <c r="O50" s="58"/>
      <c r="P50" s="58"/>
      <c r="Q50" s="58"/>
      <c r="R50" s="58"/>
      <c r="S50" s="58"/>
      <c r="T50" s="58"/>
      <c r="U50" s="58"/>
      <c r="V50" s="58"/>
      <c r="W50" s="58"/>
      <c r="X50" s="58"/>
    </row>
    <row r="51">
      <c r="A51" s="58"/>
      <c r="B51" s="69"/>
      <c r="C51" s="124"/>
      <c r="D51" s="109"/>
      <c r="E51" s="95"/>
      <c r="F51" s="58"/>
      <c r="G51" s="58"/>
      <c r="H51" s="95"/>
      <c r="I51" s="95"/>
      <c r="J51" s="95"/>
      <c r="K51" s="95"/>
      <c r="L51" s="69"/>
      <c r="M51" s="95"/>
      <c r="N51" s="95"/>
      <c r="O51" s="95"/>
      <c r="P51" s="58"/>
      <c r="Q51" s="95"/>
      <c r="R51" s="58"/>
      <c r="S51" s="58"/>
      <c r="T51" s="58"/>
      <c r="U51" s="58"/>
      <c r="V51" s="58"/>
      <c r="W51" s="58"/>
      <c r="X51" s="58"/>
    </row>
    <row r="52">
      <c r="A52" s="58"/>
      <c r="B52" s="58"/>
      <c r="C52" s="58"/>
      <c r="D52" s="58"/>
      <c r="E52" s="58"/>
      <c r="F52" s="58"/>
      <c r="G52" s="58"/>
      <c r="H52" s="60"/>
      <c r="I52" s="60"/>
      <c r="J52" s="60"/>
      <c r="K52" s="58"/>
      <c r="L52" s="58"/>
      <c r="M52" s="58"/>
      <c r="N52" s="58"/>
      <c r="O52" s="58"/>
      <c r="P52" s="58"/>
      <c r="Q52" s="58"/>
      <c r="R52" s="58"/>
      <c r="S52" s="58"/>
      <c r="T52" s="58"/>
      <c r="U52" s="58"/>
      <c r="V52" s="58"/>
      <c r="W52" s="58"/>
      <c r="X52" s="58"/>
    </row>
    <row r="53">
      <c r="A53" s="58"/>
      <c r="B53" s="96" t="s">
        <v>196</v>
      </c>
      <c r="G53" s="58"/>
      <c r="H53" s="60"/>
      <c r="I53" s="60"/>
      <c r="J53" s="60"/>
      <c r="K53" s="58"/>
      <c r="L53" s="58"/>
      <c r="M53" s="58"/>
      <c r="N53" s="58"/>
      <c r="O53" s="58"/>
      <c r="P53" s="58"/>
      <c r="Q53" s="58"/>
      <c r="R53" s="58"/>
      <c r="S53" s="58"/>
      <c r="T53" s="58"/>
      <c r="U53" s="58"/>
      <c r="V53" s="58"/>
      <c r="W53" s="58"/>
      <c r="X53" s="58"/>
    </row>
    <row r="54">
      <c r="A54" s="58"/>
      <c r="B54" s="79" t="b">
        <v>0</v>
      </c>
      <c r="C54" s="180" t="s">
        <v>197</v>
      </c>
      <c r="D54" s="86"/>
      <c r="E54" s="86"/>
      <c r="F54" s="86"/>
      <c r="G54" s="58"/>
      <c r="H54" s="60"/>
      <c r="I54" s="60"/>
      <c r="J54" s="60"/>
      <c r="K54" s="58"/>
      <c r="L54" s="58"/>
      <c r="M54" s="58"/>
      <c r="N54" s="58"/>
      <c r="O54" s="58"/>
      <c r="P54" s="58"/>
      <c r="Q54" s="58"/>
      <c r="R54" s="58"/>
      <c r="S54" s="58"/>
      <c r="T54" s="58"/>
      <c r="U54" s="58"/>
      <c r="V54" s="58"/>
      <c r="W54" s="58"/>
      <c r="X54" s="58"/>
    </row>
    <row r="55">
      <c r="A55" s="58"/>
      <c r="B55" s="58"/>
      <c r="C55" s="58"/>
      <c r="D55" s="58"/>
      <c r="E55" s="58"/>
      <c r="F55" s="58"/>
      <c r="G55" s="58"/>
      <c r="H55" s="60"/>
      <c r="I55" s="60"/>
      <c r="J55" s="60"/>
      <c r="K55" s="58"/>
      <c r="L55" s="58"/>
      <c r="M55" s="58"/>
      <c r="N55" s="58"/>
      <c r="O55" s="58"/>
      <c r="P55" s="58"/>
      <c r="Q55" s="58"/>
      <c r="R55" s="58"/>
      <c r="S55" s="58"/>
      <c r="T55" s="58"/>
      <c r="U55" s="58"/>
      <c r="V55" s="58"/>
      <c r="W55" s="58"/>
      <c r="X55" s="58"/>
    </row>
    <row r="56">
      <c r="A56" s="58"/>
      <c r="B56" s="96" t="s">
        <v>246</v>
      </c>
      <c r="G56" s="58"/>
      <c r="H56" s="60"/>
      <c r="I56" s="60"/>
      <c r="J56" s="60"/>
      <c r="K56" s="58"/>
      <c r="L56" s="58"/>
      <c r="M56" s="58"/>
      <c r="N56" s="58"/>
      <c r="O56" s="58"/>
      <c r="P56" s="58"/>
      <c r="Q56" s="58"/>
      <c r="R56" s="58"/>
      <c r="S56" s="58"/>
      <c r="T56" s="58"/>
      <c r="U56" s="58"/>
      <c r="V56" s="58"/>
      <c r="W56" s="58"/>
      <c r="X56" s="58"/>
    </row>
    <row r="57">
      <c r="A57" s="58"/>
      <c r="B57" s="112" t="s">
        <v>187</v>
      </c>
      <c r="C57" s="161" t="s">
        <v>247</v>
      </c>
      <c r="D57" s="109"/>
      <c r="E57" s="109"/>
      <c r="F57" s="109"/>
      <c r="G57" s="58"/>
      <c r="H57" s="95"/>
      <c r="I57" s="95"/>
      <c r="J57" s="95"/>
      <c r="K57" s="58"/>
      <c r="L57" s="131" t="s">
        <v>97</v>
      </c>
      <c r="M57" s="58"/>
      <c r="N57" s="64" t="s">
        <v>101</v>
      </c>
      <c r="O57" s="58"/>
      <c r="P57" s="58"/>
      <c r="Q57" s="58"/>
      <c r="R57" s="58"/>
      <c r="S57" s="58"/>
      <c r="T57" s="58"/>
      <c r="U57" s="58"/>
      <c r="V57" s="58"/>
      <c r="W57" s="58"/>
      <c r="X57" s="58"/>
    </row>
    <row r="58">
      <c r="A58" s="58"/>
      <c r="B58" s="95" t="s">
        <v>191</v>
      </c>
      <c r="C58" s="115"/>
      <c r="D58" s="109"/>
      <c r="E58" s="116" t="s">
        <v>181</v>
      </c>
      <c r="F58" s="110"/>
      <c r="G58" s="58"/>
      <c r="H58" s="95"/>
      <c r="I58" s="95"/>
      <c r="J58" s="95"/>
      <c r="K58" s="178"/>
      <c r="L58" s="69"/>
      <c r="M58" s="58"/>
      <c r="O58" s="58"/>
      <c r="P58" s="58"/>
      <c r="Q58" s="58"/>
      <c r="R58" s="95"/>
      <c r="S58" s="58"/>
      <c r="T58" s="58"/>
      <c r="U58" s="58"/>
      <c r="V58" s="58"/>
      <c r="W58" s="58"/>
      <c r="X58" s="58"/>
    </row>
    <row r="59">
      <c r="A59" s="58"/>
      <c r="B59" s="95" t="s">
        <v>192</v>
      </c>
      <c r="C59" s="115"/>
      <c r="D59" s="109"/>
      <c r="E59" s="58"/>
      <c r="F59" s="58"/>
      <c r="G59" s="58"/>
      <c r="H59" s="95"/>
      <c r="I59" s="95"/>
      <c r="J59" s="95"/>
      <c r="K59" s="58"/>
      <c r="L59" s="69"/>
      <c r="M59" s="58"/>
      <c r="O59" s="58"/>
      <c r="P59" s="58"/>
      <c r="Q59" s="58"/>
      <c r="R59" s="58"/>
      <c r="S59" s="58"/>
      <c r="T59" s="58"/>
      <c r="U59" s="58"/>
      <c r="V59" s="58"/>
      <c r="W59" s="58"/>
      <c r="X59" s="58"/>
    </row>
    <row r="60">
      <c r="A60" s="58"/>
      <c r="B60" s="95" t="s">
        <v>193</v>
      </c>
      <c r="C60" s="115"/>
      <c r="D60" s="109"/>
      <c r="E60" s="58"/>
      <c r="F60" s="58"/>
      <c r="G60" s="58"/>
      <c r="H60" s="95"/>
      <c r="I60" s="95"/>
      <c r="J60" s="95"/>
      <c r="K60" s="58"/>
      <c r="L60" s="69"/>
      <c r="M60" s="58"/>
      <c r="O60" s="58"/>
      <c r="P60" s="58"/>
      <c r="Q60" s="58"/>
      <c r="R60" s="75"/>
      <c r="S60" s="58"/>
      <c r="T60" s="58"/>
      <c r="U60" s="58"/>
      <c r="V60" s="58"/>
      <c r="W60" s="58"/>
      <c r="X60" s="58"/>
    </row>
    <row r="61">
      <c r="A61" s="58"/>
      <c r="B61" s="95" t="s">
        <v>194</v>
      </c>
      <c r="C61" s="115"/>
      <c r="D61" s="109"/>
      <c r="E61" s="58"/>
      <c r="F61" s="58"/>
      <c r="G61" s="58"/>
      <c r="H61" s="95"/>
      <c r="I61" s="95"/>
      <c r="J61" s="95"/>
      <c r="K61" s="58"/>
      <c r="L61" s="69"/>
      <c r="M61" s="58"/>
      <c r="O61" s="58"/>
      <c r="P61" s="58"/>
      <c r="Q61" s="58"/>
      <c r="S61" s="58"/>
      <c r="T61" s="58"/>
      <c r="U61" s="58"/>
      <c r="V61" s="58"/>
      <c r="W61" s="58"/>
      <c r="X61" s="58"/>
    </row>
    <row r="62">
      <c r="A62" s="58"/>
      <c r="B62" s="128" t="s">
        <v>201</v>
      </c>
      <c r="C62" s="181"/>
      <c r="D62" s="109"/>
      <c r="E62" s="58"/>
      <c r="F62" s="58"/>
      <c r="G62" s="58"/>
      <c r="H62" s="95"/>
      <c r="I62" s="95"/>
      <c r="J62" s="95"/>
      <c r="K62" s="58"/>
      <c r="L62" s="182"/>
      <c r="M62" s="58"/>
      <c r="O62" s="58"/>
      <c r="P62" s="58"/>
      <c r="Q62" s="58"/>
      <c r="S62" s="58"/>
      <c r="T62" s="58"/>
      <c r="U62" s="58"/>
      <c r="V62" s="58"/>
      <c r="W62" s="58"/>
      <c r="X62" s="58"/>
    </row>
    <row r="63">
      <c r="A63" s="58"/>
      <c r="B63" s="128" t="s">
        <v>202</v>
      </c>
      <c r="C63" s="181"/>
      <c r="D63" s="109"/>
      <c r="E63" s="58"/>
      <c r="F63" s="58"/>
      <c r="G63" s="58"/>
      <c r="H63" s="95"/>
      <c r="I63" s="95"/>
      <c r="J63" s="95"/>
      <c r="K63" s="58"/>
      <c r="L63" s="182"/>
      <c r="M63" s="58"/>
      <c r="O63" s="58"/>
      <c r="P63" s="58"/>
      <c r="Q63" s="58"/>
      <c r="R63" s="58"/>
      <c r="S63" s="58"/>
      <c r="T63" s="58"/>
      <c r="U63" s="58"/>
      <c r="V63" s="58"/>
      <c r="W63" s="58"/>
      <c r="X63" s="58"/>
    </row>
    <row r="64">
      <c r="A64" s="58"/>
      <c r="B64" s="128" t="s">
        <v>248</v>
      </c>
      <c r="C64" s="181"/>
      <c r="D64" s="109"/>
      <c r="E64" s="58"/>
      <c r="F64" s="58"/>
      <c r="G64" s="58"/>
      <c r="H64" s="95"/>
      <c r="I64" s="95"/>
      <c r="J64" s="95"/>
      <c r="K64" s="58"/>
      <c r="L64" s="182"/>
      <c r="M64" s="58"/>
      <c r="O64" s="58"/>
      <c r="P64" s="58"/>
      <c r="Q64" s="58"/>
      <c r="R64" s="58"/>
      <c r="S64" s="58"/>
      <c r="T64" s="58"/>
      <c r="U64" s="58"/>
      <c r="V64" s="58"/>
      <c r="W64" s="58"/>
      <c r="X64" s="58"/>
    </row>
    <row r="65">
      <c r="A65" s="58"/>
      <c r="B65" s="69"/>
      <c r="C65" s="124"/>
      <c r="D65" s="109"/>
      <c r="E65" s="95"/>
      <c r="F65" s="58"/>
      <c r="G65" s="58"/>
      <c r="H65" s="95"/>
      <c r="I65" s="95"/>
      <c r="J65" s="95"/>
      <c r="K65" s="95"/>
      <c r="L65" s="69"/>
      <c r="M65" s="95"/>
      <c r="N65" s="64"/>
      <c r="O65" s="95"/>
      <c r="P65" s="95"/>
      <c r="Q65" s="95"/>
      <c r="R65" s="58"/>
      <c r="S65" s="58"/>
      <c r="T65" s="58"/>
      <c r="U65" s="58"/>
      <c r="V65" s="58"/>
      <c r="W65" s="58"/>
      <c r="X65" s="58"/>
    </row>
    <row r="66">
      <c r="A66" s="58"/>
      <c r="B66" s="58"/>
      <c r="C66" s="58"/>
      <c r="D66" s="58"/>
      <c r="E66" s="58"/>
      <c r="F66" s="58"/>
      <c r="G66" s="58"/>
      <c r="H66" s="60"/>
      <c r="I66" s="60"/>
      <c r="J66" s="60"/>
      <c r="K66" s="58"/>
      <c r="L66" s="58"/>
      <c r="M66" s="58"/>
      <c r="N66" s="58"/>
      <c r="O66" s="58"/>
      <c r="P66" s="58"/>
      <c r="Q66" s="58"/>
      <c r="R66" s="58"/>
      <c r="S66" s="58"/>
      <c r="T66" s="58"/>
      <c r="U66" s="58"/>
      <c r="V66" s="58"/>
      <c r="W66" s="58"/>
      <c r="X66" s="58"/>
    </row>
    <row r="67">
      <c r="A67" s="58"/>
      <c r="B67" s="96" t="s">
        <v>196</v>
      </c>
      <c r="G67" s="58"/>
      <c r="H67" s="60"/>
      <c r="I67" s="60"/>
      <c r="J67" s="60"/>
      <c r="K67" s="58"/>
      <c r="L67" s="58"/>
      <c r="M67" s="58"/>
      <c r="N67" s="58"/>
      <c r="O67" s="58"/>
      <c r="P67" s="58"/>
      <c r="Q67" s="58"/>
      <c r="R67" s="58"/>
      <c r="S67" s="58"/>
      <c r="T67" s="58"/>
      <c r="U67" s="58"/>
      <c r="V67" s="58"/>
      <c r="W67" s="58"/>
      <c r="X67" s="58"/>
    </row>
    <row r="68">
      <c r="A68" s="58"/>
      <c r="B68" s="79" t="b">
        <v>0</v>
      </c>
      <c r="C68" s="180" t="s">
        <v>197</v>
      </c>
      <c r="D68" s="86"/>
      <c r="E68" s="86"/>
      <c r="F68" s="86"/>
      <c r="G68" s="58"/>
      <c r="H68" s="60"/>
      <c r="I68" s="60"/>
      <c r="J68" s="60"/>
      <c r="K68" s="58"/>
      <c r="L68" s="58"/>
      <c r="M68" s="58"/>
      <c r="N68" s="58"/>
      <c r="O68" s="58"/>
      <c r="P68" s="58"/>
      <c r="Q68" s="58"/>
      <c r="R68" s="58"/>
      <c r="S68" s="58"/>
      <c r="T68" s="58"/>
      <c r="U68" s="58"/>
      <c r="V68" s="58"/>
      <c r="W68" s="58"/>
      <c r="X68" s="58"/>
    </row>
    <row r="69">
      <c r="A69" s="58"/>
      <c r="B69" s="75"/>
      <c r="C69" s="75"/>
      <c r="D69" s="75"/>
      <c r="E69" s="75"/>
      <c r="F69" s="58"/>
      <c r="G69" s="58"/>
      <c r="H69" s="95"/>
      <c r="I69" s="95"/>
      <c r="J69" s="95"/>
      <c r="K69" s="58"/>
      <c r="L69" s="58"/>
      <c r="M69" s="58"/>
      <c r="N69" s="58"/>
      <c r="O69" s="58"/>
      <c r="P69" s="58"/>
      <c r="Q69" s="58"/>
      <c r="R69" s="58"/>
      <c r="S69" s="58"/>
      <c r="T69" s="58"/>
      <c r="U69" s="58"/>
      <c r="V69" s="58"/>
      <c r="W69" s="58"/>
      <c r="X69" s="58"/>
    </row>
    <row r="70">
      <c r="A70" s="58"/>
      <c r="B70" s="96" t="s">
        <v>249</v>
      </c>
      <c r="G70" s="58"/>
      <c r="H70" s="95"/>
      <c r="I70" s="95"/>
      <c r="J70" s="95"/>
      <c r="K70" s="58"/>
      <c r="L70" s="131" t="s">
        <v>97</v>
      </c>
      <c r="M70" s="58"/>
      <c r="N70" s="64" t="s">
        <v>101</v>
      </c>
      <c r="O70" s="58"/>
      <c r="P70" s="58"/>
      <c r="Q70" s="58"/>
      <c r="R70" s="58"/>
      <c r="S70" s="58"/>
      <c r="T70" s="58"/>
      <c r="U70" s="58"/>
      <c r="V70" s="58"/>
      <c r="W70" s="58"/>
      <c r="X70" s="58"/>
    </row>
    <row r="71">
      <c r="A71" s="58"/>
      <c r="B71" s="112" t="s">
        <v>187</v>
      </c>
      <c r="C71" s="161" t="s">
        <v>250</v>
      </c>
      <c r="D71" s="109"/>
      <c r="E71" s="109"/>
      <c r="F71" s="109"/>
      <c r="G71" s="58"/>
      <c r="H71" s="95"/>
      <c r="I71" s="95"/>
      <c r="J71" s="95"/>
      <c r="K71" s="178"/>
      <c r="L71" s="69"/>
      <c r="M71" s="58"/>
      <c r="O71" s="58"/>
      <c r="P71" s="58"/>
      <c r="Q71" s="58"/>
      <c r="R71" s="58"/>
      <c r="S71" s="58"/>
      <c r="T71" s="58"/>
      <c r="U71" s="58"/>
      <c r="V71" s="58"/>
      <c r="W71" s="58"/>
      <c r="X71" s="58"/>
    </row>
    <row r="72">
      <c r="A72" s="58"/>
      <c r="B72" s="95" t="s">
        <v>192</v>
      </c>
      <c r="C72" s="115"/>
      <c r="D72" s="109"/>
      <c r="E72" s="116" t="s">
        <v>181</v>
      </c>
      <c r="F72" s="110"/>
      <c r="G72" s="58"/>
      <c r="H72" s="95"/>
      <c r="I72" s="95"/>
      <c r="J72" s="95"/>
      <c r="K72" s="58"/>
      <c r="L72" s="69"/>
      <c r="M72" s="58"/>
      <c r="O72" s="58"/>
      <c r="P72" s="58"/>
      <c r="Q72" s="58"/>
      <c r="R72" s="95"/>
      <c r="S72" s="58"/>
      <c r="T72" s="58"/>
      <c r="U72" s="58"/>
      <c r="V72" s="58"/>
      <c r="W72" s="58"/>
      <c r="X72" s="58"/>
    </row>
    <row r="73">
      <c r="A73" s="58"/>
      <c r="B73" s="95" t="s">
        <v>193</v>
      </c>
      <c r="C73" s="115"/>
      <c r="D73" s="109"/>
      <c r="E73" s="58"/>
      <c r="F73" s="58"/>
      <c r="G73" s="58"/>
      <c r="H73" s="95"/>
      <c r="I73" s="95"/>
      <c r="J73" s="95"/>
      <c r="K73" s="58"/>
      <c r="L73" s="69"/>
      <c r="M73" s="58"/>
      <c r="O73" s="58"/>
      <c r="P73" s="58"/>
      <c r="Q73" s="58"/>
      <c r="R73" s="75"/>
      <c r="S73" s="58"/>
      <c r="T73" s="58"/>
      <c r="U73" s="58"/>
      <c r="V73" s="58"/>
      <c r="W73" s="58"/>
      <c r="X73" s="58"/>
    </row>
    <row r="74">
      <c r="A74" s="58"/>
      <c r="B74" s="95" t="s">
        <v>194</v>
      </c>
      <c r="C74" s="115"/>
      <c r="D74" s="109"/>
      <c r="E74" s="58"/>
      <c r="F74" s="58"/>
      <c r="G74" s="58"/>
      <c r="H74" s="95"/>
      <c r="I74" s="95"/>
      <c r="J74" s="95"/>
      <c r="K74" s="58"/>
      <c r="L74" s="69"/>
      <c r="M74" s="58"/>
      <c r="O74" s="58"/>
      <c r="P74" s="58"/>
      <c r="Q74" s="58"/>
      <c r="S74" s="58"/>
      <c r="T74" s="58"/>
      <c r="U74" s="58"/>
      <c r="V74" s="58"/>
      <c r="W74" s="58"/>
      <c r="X74" s="58"/>
    </row>
    <row r="75">
      <c r="A75" s="58"/>
      <c r="B75" s="95" t="s">
        <v>206</v>
      </c>
      <c r="C75" s="115"/>
      <c r="D75" s="109"/>
      <c r="E75" s="58"/>
      <c r="F75" s="58"/>
      <c r="G75" s="58"/>
      <c r="H75" s="95"/>
      <c r="I75" s="95"/>
      <c r="J75" s="95"/>
      <c r="K75" s="58"/>
      <c r="L75" s="69"/>
      <c r="M75" s="58"/>
      <c r="O75" s="58"/>
      <c r="P75" s="58"/>
      <c r="Q75" s="58"/>
      <c r="S75" s="58"/>
      <c r="T75" s="58"/>
      <c r="U75" s="58"/>
      <c r="V75" s="58"/>
      <c r="W75" s="58"/>
      <c r="X75" s="58"/>
    </row>
    <row r="76">
      <c r="A76" s="58"/>
      <c r="B76" s="128" t="s">
        <v>207</v>
      </c>
      <c r="C76" s="181"/>
      <c r="D76" s="109"/>
      <c r="E76" s="58"/>
      <c r="F76" s="58"/>
      <c r="G76" s="58"/>
      <c r="H76" s="95"/>
      <c r="I76" s="95"/>
      <c r="J76" s="95"/>
      <c r="K76" s="58"/>
      <c r="L76" s="182"/>
      <c r="M76" s="58"/>
      <c r="N76" s="64"/>
      <c r="O76" s="58"/>
      <c r="P76" s="58"/>
      <c r="Q76" s="58"/>
      <c r="R76" s="58"/>
      <c r="S76" s="58"/>
      <c r="T76" s="58"/>
      <c r="U76" s="58"/>
      <c r="V76" s="58"/>
      <c r="W76" s="58"/>
      <c r="X76" s="58"/>
    </row>
    <row r="77">
      <c r="A77" s="58"/>
      <c r="B77" s="128" t="s">
        <v>208</v>
      </c>
      <c r="C77" s="181"/>
      <c r="D77" s="109"/>
      <c r="E77" s="58"/>
      <c r="F77" s="58"/>
      <c r="G77" s="58"/>
      <c r="H77" s="95"/>
      <c r="I77" s="95"/>
      <c r="J77" s="95"/>
      <c r="K77" s="58"/>
      <c r="L77" s="182"/>
      <c r="M77" s="58"/>
      <c r="N77" s="64"/>
      <c r="O77" s="58"/>
      <c r="P77" s="58"/>
      <c r="Q77" s="58"/>
      <c r="R77" s="58"/>
      <c r="S77" s="58"/>
      <c r="T77" s="58"/>
      <c r="U77" s="58"/>
      <c r="V77" s="58"/>
      <c r="W77" s="58"/>
      <c r="X77" s="58"/>
    </row>
    <row r="78">
      <c r="A78" s="58"/>
      <c r="B78" s="128" t="s">
        <v>209</v>
      </c>
      <c r="C78" s="181"/>
      <c r="D78" s="109"/>
      <c r="E78" s="58"/>
      <c r="F78" s="58"/>
      <c r="G78" s="58"/>
      <c r="H78" s="95"/>
      <c r="I78" s="95"/>
      <c r="J78" s="95"/>
      <c r="K78" s="58"/>
      <c r="L78" s="182"/>
      <c r="M78" s="58"/>
      <c r="N78" s="64"/>
      <c r="O78" s="58"/>
      <c r="P78" s="58"/>
      <c r="Q78" s="58"/>
      <c r="R78" s="58"/>
      <c r="S78" s="58"/>
      <c r="T78" s="58"/>
      <c r="U78" s="58"/>
      <c r="V78" s="58"/>
      <c r="W78" s="58"/>
      <c r="X78" s="58"/>
    </row>
    <row r="79">
      <c r="A79" s="58"/>
      <c r="B79" s="96" t="s">
        <v>210</v>
      </c>
      <c r="C79" s="181"/>
      <c r="D79" s="109"/>
      <c r="E79" s="58"/>
      <c r="F79" s="58"/>
      <c r="G79" s="58"/>
      <c r="H79" s="95"/>
      <c r="I79" s="95"/>
      <c r="J79" s="95"/>
      <c r="K79" s="58"/>
      <c r="L79" s="182"/>
      <c r="M79" s="58"/>
      <c r="N79" s="64"/>
      <c r="O79" s="58"/>
      <c r="P79" s="58"/>
      <c r="Q79" s="58"/>
      <c r="R79" s="58"/>
      <c r="S79" s="58"/>
      <c r="T79" s="58"/>
      <c r="U79" s="58"/>
      <c r="V79" s="58"/>
      <c r="W79" s="58"/>
      <c r="X79" s="58"/>
    </row>
    <row r="80">
      <c r="A80" s="58"/>
      <c r="B80" s="69"/>
      <c r="C80" s="124"/>
      <c r="D80" s="109"/>
      <c r="E80" s="58"/>
      <c r="F80" s="58"/>
      <c r="G80" s="58"/>
      <c r="H80" s="95"/>
      <c r="I80" s="95"/>
      <c r="J80" s="95"/>
      <c r="K80" s="95"/>
      <c r="L80" s="69"/>
      <c r="M80" s="95"/>
      <c r="N80" s="64"/>
      <c r="O80" s="95"/>
      <c r="P80" s="95"/>
      <c r="Q80" s="95"/>
      <c r="R80" s="58"/>
      <c r="S80" s="58"/>
      <c r="T80" s="58"/>
      <c r="U80" s="58"/>
      <c r="V80" s="58"/>
      <c r="W80" s="58"/>
      <c r="X80" s="58"/>
    </row>
    <row r="81">
      <c r="A81" s="58"/>
      <c r="B81" s="96"/>
      <c r="C81" s="96"/>
      <c r="D81" s="96"/>
      <c r="E81" s="96"/>
      <c r="F81" s="58"/>
      <c r="G81" s="58"/>
      <c r="H81" s="60"/>
      <c r="I81" s="60"/>
      <c r="J81" s="60"/>
      <c r="K81" s="58"/>
      <c r="L81" s="58"/>
      <c r="M81" s="58"/>
      <c r="N81" s="173"/>
      <c r="O81" s="58"/>
      <c r="P81" s="58"/>
      <c r="Q81" s="58"/>
      <c r="R81" s="58"/>
      <c r="S81" s="58"/>
      <c r="T81" s="58"/>
      <c r="U81" s="58"/>
      <c r="V81" s="58"/>
      <c r="W81" s="58"/>
      <c r="X81" s="58"/>
    </row>
    <row r="82">
      <c r="A82" s="58"/>
      <c r="B82" s="96" t="s">
        <v>196</v>
      </c>
      <c r="G82" s="58"/>
      <c r="H82" s="60"/>
      <c r="I82" s="60"/>
      <c r="J82" s="60"/>
      <c r="K82" s="58"/>
      <c r="L82" s="58"/>
      <c r="M82" s="58"/>
      <c r="N82" s="173"/>
      <c r="O82" s="58"/>
      <c r="P82" s="58"/>
      <c r="Q82" s="58"/>
      <c r="R82" s="58"/>
      <c r="S82" s="58"/>
      <c r="T82" s="58"/>
      <c r="U82" s="58"/>
      <c r="V82" s="58"/>
      <c r="W82" s="58"/>
      <c r="X82" s="58"/>
    </row>
    <row r="83">
      <c r="A83" s="58"/>
      <c r="B83" s="58" t="b">
        <v>0</v>
      </c>
      <c r="C83" s="180" t="s">
        <v>197</v>
      </c>
      <c r="D83" s="86"/>
      <c r="E83" s="86"/>
      <c r="F83" s="86"/>
      <c r="G83" s="58"/>
      <c r="H83" s="60"/>
      <c r="I83" s="60"/>
      <c r="J83" s="60"/>
      <c r="K83" s="58"/>
      <c r="L83" s="58"/>
      <c r="M83" s="58"/>
      <c r="N83" s="173"/>
      <c r="O83" s="58"/>
      <c r="P83" s="58"/>
      <c r="Q83" s="58"/>
      <c r="R83" s="58"/>
      <c r="S83" s="58"/>
      <c r="T83" s="58"/>
      <c r="U83" s="58"/>
      <c r="V83" s="58"/>
      <c r="W83" s="58"/>
      <c r="X83" s="58"/>
    </row>
    <row r="84">
      <c r="A84" s="58"/>
      <c r="B84" s="96"/>
      <c r="C84" s="96"/>
      <c r="D84" s="96"/>
      <c r="E84" s="96"/>
      <c r="F84" s="58"/>
      <c r="G84" s="58"/>
      <c r="H84" s="60"/>
      <c r="I84" s="60"/>
      <c r="J84" s="60"/>
      <c r="K84" s="58"/>
      <c r="L84" s="58"/>
      <c r="M84" s="58"/>
      <c r="N84" s="173"/>
      <c r="O84" s="58"/>
      <c r="P84" s="58"/>
      <c r="Q84" s="58"/>
      <c r="R84" s="58"/>
      <c r="S84" s="58"/>
      <c r="T84" s="58"/>
      <c r="U84" s="58"/>
      <c r="V84" s="58"/>
      <c r="W84" s="58"/>
      <c r="X84" s="58"/>
    </row>
    <row r="85">
      <c r="A85" s="58"/>
      <c r="B85" s="96" t="s">
        <v>251</v>
      </c>
      <c r="G85" s="58"/>
      <c r="H85" s="58"/>
      <c r="I85" s="58"/>
      <c r="J85" s="58"/>
      <c r="K85" s="58"/>
      <c r="L85" s="58"/>
      <c r="M85" s="58"/>
      <c r="N85" s="64"/>
      <c r="O85" s="58"/>
      <c r="P85" s="58"/>
      <c r="Q85" s="58"/>
      <c r="R85" s="95"/>
      <c r="S85" s="58"/>
      <c r="T85" s="58"/>
      <c r="U85" s="58"/>
      <c r="V85" s="58"/>
      <c r="W85" s="58"/>
      <c r="X85" s="58"/>
    </row>
    <row r="86">
      <c r="A86" s="58"/>
      <c r="B86" s="112" t="s">
        <v>252</v>
      </c>
      <c r="C86" s="67" t="s">
        <v>253</v>
      </c>
      <c r="D86" s="96"/>
      <c r="E86" s="96"/>
      <c r="F86" s="58"/>
      <c r="G86" s="58"/>
      <c r="H86" s="58"/>
      <c r="I86" s="58"/>
      <c r="J86" s="58"/>
      <c r="K86" s="58"/>
      <c r="L86" s="58"/>
      <c r="M86" s="58"/>
      <c r="O86" s="58"/>
      <c r="P86" s="58"/>
      <c r="Q86" s="58"/>
      <c r="R86" s="58"/>
      <c r="S86" s="58"/>
      <c r="T86" s="58"/>
      <c r="U86" s="58"/>
      <c r="V86" s="58"/>
      <c r="W86" s="58"/>
      <c r="X86" s="58"/>
    </row>
    <row r="87">
      <c r="A87" s="58"/>
      <c r="B87" s="158"/>
      <c r="C87" s="158"/>
      <c r="D87" s="96"/>
      <c r="E87" s="96"/>
      <c r="F87" s="58"/>
      <c r="G87" s="58"/>
      <c r="H87" s="58"/>
      <c r="I87" s="58"/>
      <c r="J87" s="58"/>
      <c r="K87" s="58"/>
      <c r="L87" s="58"/>
      <c r="M87" s="58"/>
      <c r="N87" s="58"/>
      <c r="O87" s="58"/>
      <c r="P87" s="58"/>
      <c r="Q87" s="58"/>
      <c r="R87" s="58"/>
      <c r="S87" s="58"/>
      <c r="T87" s="58"/>
      <c r="U87" s="58"/>
      <c r="V87" s="58"/>
      <c r="W87" s="58"/>
      <c r="X87" s="58"/>
    </row>
    <row r="88">
      <c r="A88" s="58"/>
      <c r="B88" s="96"/>
      <c r="C88" s="96"/>
      <c r="D88" s="96"/>
      <c r="E88" s="96"/>
      <c r="F88" s="58"/>
      <c r="G88" s="58"/>
      <c r="H88" s="60"/>
      <c r="I88" s="60"/>
      <c r="J88" s="60"/>
      <c r="K88" s="58"/>
      <c r="L88" s="58"/>
      <c r="M88" s="58"/>
      <c r="N88" s="64"/>
      <c r="O88" s="58"/>
      <c r="P88" s="58"/>
      <c r="Q88" s="58"/>
      <c r="R88" s="58"/>
      <c r="S88" s="58"/>
      <c r="T88" s="58"/>
      <c r="U88" s="58"/>
      <c r="V88" s="58"/>
      <c r="W88" s="58"/>
      <c r="X88" s="58"/>
    </row>
    <row r="89">
      <c r="A89" s="58"/>
      <c r="B89" s="77" t="s">
        <v>254</v>
      </c>
      <c r="G89" s="58"/>
      <c r="H89" s="60"/>
      <c r="I89" s="60"/>
      <c r="J89" s="60"/>
      <c r="K89" s="58"/>
      <c r="L89" s="58"/>
      <c r="M89" s="58"/>
      <c r="N89" s="64" t="s">
        <v>101</v>
      </c>
      <c r="O89" s="58"/>
      <c r="P89" s="58"/>
      <c r="Q89" s="58"/>
      <c r="R89" s="58"/>
      <c r="S89" s="58"/>
      <c r="T89" s="58"/>
      <c r="U89" s="58"/>
      <c r="V89" s="58"/>
      <c r="W89" s="58"/>
      <c r="X89" s="58"/>
    </row>
    <row r="90">
      <c r="A90" s="58"/>
      <c r="B90" s="131" t="s">
        <v>239</v>
      </c>
      <c r="C90" s="131" t="s">
        <v>240</v>
      </c>
      <c r="D90" s="112" t="s">
        <v>241</v>
      </c>
      <c r="E90" s="109"/>
      <c r="F90" s="110"/>
      <c r="G90" s="58"/>
      <c r="H90" s="60"/>
      <c r="I90" s="60"/>
      <c r="J90" s="60"/>
      <c r="K90" s="58"/>
      <c r="L90" s="131" t="s">
        <v>97</v>
      </c>
      <c r="M90" s="58"/>
      <c r="O90" s="58"/>
      <c r="P90" s="58"/>
      <c r="Q90" s="58"/>
      <c r="R90" s="75"/>
      <c r="S90" s="58"/>
      <c r="T90" s="58"/>
      <c r="U90" s="58"/>
      <c r="V90" s="58"/>
      <c r="W90" s="58"/>
      <c r="X90" s="58"/>
    </row>
    <row r="91">
      <c r="A91" s="58"/>
      <c r="B91" s="99">
        <v>1.0</v>
      </c>
      <c r="C91" s="174"/>
      <c r="D91" s="175"/>
      <c r="E91" s="109"/>
      <c r="F91" s="109"/>
      <c r="G91" s="58"/>
      <c r="H91" s="60"/>
      <c r="I91" s="60"/>
      <c r="J91" s="60"/>
      <c r="K91" s="58"/>
      <c r="L91" s="69"/>
      <c r="M91" s="58"/>
      <c r="O91" s="58"/>
      <c r="P91" s="58"/>
      <c r="Q91" s="58"/>
      <c r="S91" s="58"/>
      <c r="T91" s="58"/>
      <c r="U91" s="58"/>
      <c r="V91" s="58"/>
      <c r="W91" s="58"/>
      <c r="X91" s="58"/>
    </row>
    <row r="92">
      <c r="A92" s="58"/>
      <c r="B92" s="99">
        <v>2.0</v>
      </c>
      <c r="C92" s="174"/>
      <c r="D92" s="175"/>
      <c r="E92" s="109"/>
      <c r="F92" s="109"/>
      <c r="G92" s="58"/>
      <c r="H92" s="60"/>
      <c r="I92" s="60"/>
      <c r="J92" s="60"/>
      <c r="K92" s="58"/>
      <c r="L92" s="69"/>
      <c r="M92" s="58"/>
      <c r="O92" s="58"/>
      <c r="P92" s="58"/>
      <c r="Q92" s="58"/>
      <c r="S92" s="58"/>
      <c r="T92" s="58"/>
      <c r="U92" s="58"/>
      <c r="V92" s="58"/>
      <c r="W92" s="58"/>
      <c r="X92" s="58"/>
    </row>
    <row r="93">
      <c r="A93" s="58"/>
      <c r="B93" s="99">
        <v>3.0</v>
      </c>
      <c r="C93" s="174"/>
      <c r="D93" s="175"/>
      <c r="E93" s="109"/>
      <c r="F93" s="109"/>
      <c r="G93" s="58"/>
      <c r="H93" s="60"/>
      <c r="I93" s="60"/>
      <c r="J93" s="60"/>
      <c r="K93" s="58"/>
      <c r="L93" s="69"/>
      <c r="M93" s="58"/>
      <c r="O93" s="58"/>
      <c r="P93" s="58"/>
      <c r="Q93" s="58"/>
      <c r="R93" s="58"/>
      <c r="S93" s="58"/>
      <c r="T93" s="58"/>
      <c r="U93" s="58"/>
      <c r="V93" s="58"/>
      <c r="W93" s="58"/>
      <c r="X93" s="58"/>
    </row>
    <row r="94">
      <c r="A94" s="58"/>
      <c r="B94" s="58" t="b">
        <v>0</v>
      </c>
      <c r="C94" s="96" t="s">
        <v>255</v>
      </c>
      <c r="F94" s="58"/>
      <c r="G94" s="58"/>
      <c r="H94" s="60"/>
      <c r="I94" s="60"/>
      <c r="J94" s="60"/>
      <c r="K94" s="58"/>
      <c r="L94" s="58"/>
      <c r="M94" s="58"/>
      <c r="O94" s="58"/>
      <c r="P94" s="58"/>
      <c r="Q94" s="58"/>
      <c r="R94" s="58"/>
      <c r="S94" s="58"/>
      <c r="T94" s="58"/>
      <c r="U94" s="58"/>
      <c r="V94" s="58"/>
      <c r="W94" s="58"/>
      <c r="X94" s="58"/>
    </row>
    <row r="95">
      <c r="A95" s="58"/>
      <c r="B95" s="58"/>
      <c r="C95" s="58"/>
      <c r="D95" s="58"/>
      <c r="E95" s="58"/>
      <c r="F95" s="58"/>
      <c r="G95" s="58"/>
      <c r="H95" s="60"/>
      <c r="I95" s="58"/>
      <c r="J95" s="58"/>
      <c r="K95" s="58"/>
      <c r="L95" s="58"/>
      <c r="M95" s="58"/>
      <c r="N95" s="58"/>
      <c r="O95" s="58"/>
      <c r="P95" s="58"/>
      <c r="Q95" s="58"/>
      <c r="R95" s="58"/>
      <c r="S95" s="58"/>
      <c r="T95" s="58"/>
      <c r="U95" s="58"/>
      <c r="V95" s="58"/>
      <c r="W95" s="58"/>
      <c r="X95" s="58"/>
    </row>
    <row r="96" ht="19.5" customHeight="1">
      <c r="A96" s="58"/>
      <c r="B96" s="96" t="s">
        <v>256</v>
      </c>
      <c r="G96" s="58"/>
      <c r="H96" s="60"/>
      <c r="I96" s="58"/>
      <c r="J96" s="58"/>
      <c r="K96" s="58"/>
      <c r="L96" s="58"/>
      <c r="M96" s="58"/>
      <c r="N96" s="58"/>
      <c r="O96" s="58"/>
      <c r="P96" s="58"/>
      <c r="Q96" s="58"/>
      <c r="R96" s="58"/>
      <c r="S96" s="58"/>
      <c r="T96" s="58"/>
      <c r="U96" s="58"/>
      <c r="V96" s="58"/>
      <c r="W96" s="58"/>
      <c r="X96" s="58"/>
    </row>
    <row r="97" ht="15.0" customHeight="1">
      <c r="A97" s="58"/>
      <c r="B97" s="95"/>
      <c r="C97" s="95"/>
      <c r="D97" s="58"/>
      <c r="E97" s="183" t="s">
        <v>257</v>
      </c>
      <c r="F97" s="183" t="s">
        <v>258</v>
      </c>
      <c r="G97" s="58"/>
      <c r="H97" s="60"/>
      <c r="I97" s="60"/>
      <c r="J97" s="60"/>
      <c r="K97" s="58"/>
      <c r="L97" s="184" t="s">
        <v>97</v>
      </c>
      <c r="M97" s="58"/>
      <c r="N97" s="58"/>
      <c r="O97" s="58"/>
      <c r="P97" s="58"/>
      <c r="Q97" s="58"/>
      <c r="R97" s="58"/>
      <c r="S97" s="58"/>
      <c r="T97" s="58"/>
      <c r="U97" s="58"/>
      <c r="V97" s="58"/>
      <c r="W97" s="58"/>
      <c r="X97" s="58"/>
      <c r="AY97" s="70"/>
      <c r="AZ97" s="70"/>
    </row>
    <row r="98" ht="15.0" customHeight="1">
      <c r="A98" s="58"/>
      <c r="B98" s="155" t="b">
        <v>0</v>
      </c>
      <c r="C98" s="95" t="s">
        <v>259</v>
      </c>
      <c r="D98" s="58"/>
      <c r="E98" s="129"/>
      <c r="F98" s="129"/>
      <c r="G98" s="58"/>
      <c r="H98" s="60"/>
      <c r="I98" s="60"/>
      <c r="J98" s="60"/>
      <c r="K98" s="58"/>
      <c r="L98" s="129"/>
      <c r="M98" s="58"/>
      <c r="N98" s="58"/>
      <c r="O98" s="58"/>
      <c r="P98" s="58"/>
      <c r="Q98" s="58"/>
      <c r="R98" s="58"/>
      <c r="S98" s="58"/>
      <c r="T98" s="58"/>
      <c r="U98" s="58"/>
      <c r="V98" s="58"/>
      <c r="W98" s="58"/>
      <c r="X98" s="58"/>
      <c r="AY98" s="70"/>
      <c r="AZ98" s="70"/>
    </row>
    <row r="99" ht="15.0" customHeight="1">
      <c r="A99" s="58"/>
      <c r="B99" s="155" t="b">
        <v>0</v>
      </c>
      <c r="C99" s="95" t="s">
        <v>260</v>
      </c>
      <c r="D99" s="58"/>
      <c r="E99" s="129"/>
      <c r="F99" s="129"/>
      <c r="G99" s="58"/>
      <c r="H99" s="60"/>
      <c r="I99" s="60"/>
      <c r="J99" s="60"/>
      <c r="K99" s="58"/>
      <c r="L99" s="129"/>
      <c r="M99" s="58"/>
      <c r="N99" s="58"/>
      <c r="O99" s="58"/>
      <c r="P99" s="58"/>
      <c r="Q99" s="58"/>
      <c r="R99" s="58"/>
      <c r="S99" s="58"/>
      <c r="T99" s="58"/>
      <c r="U99" s="58"/>
      <c r="V99" s="58"/>
      <c r="W99" s="58"/>
      <c r="X99" s="58"/>
      <c r="AY99" s="70"/>
      <c r="AZ99" s="70"/>
    </row>
    <row r="100" ht="15.0" customHeight="1">
      <c r="A100" s="58"/>
      <c r="B100" s="155" t="b">
        <v>0</v>
      </c>
      <c r="C100" s="95" t="s">
        <v>261</v>
      </c>
      <c r="D100" s="58"/>
      <c r="E100" s="129"/>
      <c r="F100" s="129"/>
      <c r="G100" s="58"/>
      <c r="H100" s="60"/>
      <c r="I100" s="60"/>
      <c r="J100" s="60"/>
      <c r="K100" s="58"/>
      <c r="L100" s="129"/>
      <c r="M100" s="58"/>
      <c r="N100" s="58"/>
      <c r="O100" s="58"/>
      <c r="P100" s="58"/>
      <c r="Q100" s="58"/>
      <c r="R100" s="58"/>
      <c r="S100" s="58"/>
      <c r="T100" s="58"/>
      <c r="U100" s="58"/>
      <c r="V100" s="58"/>
      <c r="W100" s="58"/>
      <c r="X100" s="58"/>
      <c r="AY100" s="70"/>
      <c r="AZ100" s="70"/>
    </row>
    <row r="101">
      <c r="A101" s="58"/>
      <c r="B101" s="155" t="b">
        <v>0</v>
      </c>
      <c r="C101" s="95" t="s">
        <v>262</v>
      </c>
      <c r="D101" s="58"/>
      <c r="E101" s="129"/>
      <c r="F101" s="129"/>
      <c r="G101" s="58"/>
      <c r="H101" s="60"/>
      <c r="I101" s="60"/>
      <c r="J101" s="60"/>
      <c r="K101" s="58"/>
      <c r="L101" s="129"/>
      <c r="M101" s="58"/>
      <c r="N101" s="58"/>
      <c r="O101" s="58"/>
      <c r="P101" s="58"/>
      <c r="Q101" s="58"/>
      <c r="R101" s="58"/>
      <c r="S101" s="58"/>
      <c r="T101" s="58"/>
      <c r="U101" s="58"/>
      <c r="V101" s="58"/>
      <c r="W101" s="58"/>
      <c r="X101" s="58"/>
      <c r="AY101" s="70"/>
      <c r="AZ101" s="70"/>
    </row>
    <row r="102">
      <c r="A102" s="58"/>
      <c r="B102" s="155" t="b">
        <v>0</v>
      </c>
      <c r="C102" s="95" t="s">
        <v>263</v>
      </c>
      <c r="D102" s="58"/>
      <c r="E102" s="129"/>
      <c r="F102" s="129"/>
      <c r="G102" s="58"/>
      <c r="H102" s="60"/>
      <c r="I102" s="60"/>
      <c r="J102" s="60"/>
      <c r="K102" s="58"/>
      <c r="L102" s="69"/>
      <c r="M102" s="58"/>
      <c r="N102" s="58"/>
      <c r="O102" s="58"/>
      <c r="P102" s="58"/>
      <c r="Q102" s="58"/>
      <c r="R102" s="58"/>
      <c r="S102" s="58"/>
      <c r="T102" s="58"/>
      <c r="U102" s="58"/>
      <c r="V102" s="58"/>
      <c r="W102" s="58"/>
      <c r="X102" s="58"/>
      <c r="AY102" s="70"/>
      <c r="AZ102" s="70"/>
    </row>
    <row r="103">
      <c r="A103" s="58"/>
      <c r="B103" s="155" t="b">
        <v>0</v>
      </c>
      <c r="C103" s="95" t="s">
        <v>264</v>
      </c>
      <c r="D103" s="58"/>
      <c r="E103" s="129"/>
      <c r="F103" s="129"/>
      <c r="G103" s="58"/>
      <c r="H103" s="60"/>
      <c r="I103" s="60"/>
      <c r="J103" s="60"/>
      <c r="K103" s="58"/>
      <c r="L103" s="69"/>
      <c r="M103" s="58"/>
      <c r="N103" s="58"/>
      <c r="O103" s="58"/>
      <c r="P103" s="58"/>
      <c r="Q103" s="58"/>
      <c r="R103" s="58"/>
      <c r="S103" s="58"/>
      <c r="T103" s="58"/>
      <c r="U103" s="58"/>
      <c r="V103" s="58"/>
      <c r="W103" s="71"/>
      <c r="X103" s="58"/>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3"/>
      <c r="AY103" s="73"/>
      <c r="AZ103" s="73"/>
      <c r="BA103" s="72"/>
      <c r="BB103" s="72"/>
      <c r="BC103" s="73"/>
      <c r="BD103" s="72"/>
      <c r="BE103" s="73"/>
      <c r="BF103" s="73"/>
      <c r="BG103" s="72"/>
      <c r="BH103" s="72"/>
      <c r="BI103" s="72"/>
      <c r="BJ103" s="72"/>
      <c r="BK103" s="72"/>
      <c r="BL103" s="72"/>
      <c r="BM103" s="72"/>
      <c r="BN103" s="72"/>
      <c r="BO103" s="72"/>
      <c r="BP103" s="72"/>
      <c r="BQ103" s="72"/>
      <c r="BR103" s="72"/>
      <c r="BS103" s="72"/>
      <c r="BT103" s="72"/>
      <c r="BU103" s="72"/>
      <c r="BV103" s="72"/>
      <c r="BW103" s="72"/>
      <c r="BX103" s="72"/>
      <c r="BY103" s="72"/>
      <c r="BZ103" s="72"/>
      <c r="CA103" s="72"/>
      <c r="CB103" s="72"/>
      <c r="CC103" s="72"/>
      <c r="CD103" s="72"/>
      <c r="CE103" s="72"/>
      <c r="CF103" s="72"/>
      <c r="CG103" s="72"/>
      <c r="CH103" s="72"/>
      <c r="CI103" s="72"/>
      <c r="CJ103" s="72"/>
      <c r="CK103" s="72"/>
      <c r="CL103" s="72"/>
      <c r="CM103" s="72"/>
      <c r="CN103" s="72"/>
    </row>
    <row r="104">
      <c r="A104" s="58"/>
      <c r="B104" s="79" t="b">
        <v>0</v>
      </c>
      <c r="C104" s="80" t="s">
        <v>109</v>
      </c>
      <c r="E104" s="75"/>
      <c r="F104" s="58"/>
      <c r="G104" s="60"/>
      <c r="H104" s="60"/>
      <c r="I104" s="60"/>
      <c r="J104" s="60"/>
      <c r="K104" s="58"/>
      <c r="L104" s="69"/>
      <c r="M104" s="58"/>
      <c r="N104" s="58"/>
      <c r="O104" s="58"/>
      <c r="P104" s="58"/>
      <c r="Q104" s="58"/>
      <c r="R104" s="58"/>
      <c r="S104" s="58"/>
      <c r="T104" s="58"/>
      <c r="U104" s="58"/>
      <c r="V104" s="58"/>
      <c r="W104" s="58"/>
      <c r="X104" s="58"/>
      <c r="AY104" s="70"/>
      <c r="AZ104" s="74"/>
    </row>
    <row r="105">
      <c r="A105" s="58"/>
      <c r="B105" s="75"/>
      <c r="C105" s="75" t="str">
        <f>if(B104=True,"Upload documentation demonstrating a statistically significant effect on improving student outcomes as described in the Achieve! Evidence-based guidance.","")</f>
        <v/>
      </c>
      <c r="G105" s="60"/>
      <c r="H105" s="81" t="str">
        <f>if(B104=True,"Upload","")</f>
        <v/>
      </c>
      <c r="I105" s="60"/>
      <c r="J105" s="60"/>
      <c r="K105" s="58"/>
      <c r="L105" s="58"/>
      <c r="M105" s="58"/>
      <c r="N105" s="58"/>
      <c r="O105" s="58"/>
      <c r="P105" s="58"/>
      <c r="Q105" s="58"/>
      <c r="R105" s="95"/>
      <c r="S105" s="58"/>
      <c r="T105" s="58"/>
      <c r="U105" s="58"/>
      <c r="V105" s="58"/>
      <c r="W105" s="58"/>
      <c r="X105" s="58"/>
      <c r="AY105" s="70"/>
      <c r="AZ105" s="74"/>
    </row>
    <row r="106">
      <c r="A106" s="58"/>
      <c r="B106" s="96" t="s">
        <v>265</v>
      </c>
      <c r="G106" s="58"/>
      <c r="H106" s="60"/>
      <c r="I106" s="58"/>
      <c r="J106" s="58"/>
      <c r="K106" s="58"/>
      <c r="L106" s="58"/>
      <c r="M106" s="58"/>
      <c r="N106" s="58"/>
      <c r="O106" s="58"/>
      <c r="P106" s="58"/>
      <c r="Q106" s="58"/>
      <c r="R106" s="95"/>
      <c r="S106" s="58"/>
      <c r="T106" s="58"/>
      <c r="U106" s="58"/>
      <c r="V106" s="58"/>
      <c r="W106" s="58"/>
      <c r="X106" s="58"/>
      <c r="AY106" s="70"/>
      <c r="AZ106" s="74"/>
    </row>
    <row r="107">
      <c r="A107" s="58"/>
      <c r="B107" s="58"/>
      <c r="C107" s="183" t="s">
        <v>266</v>
      </c>
      <c r="D107" s="183" t="s">
        <v>267</v>
      </c>
      <c r="E107" s="58"/>
      <c r="F107" s="58"/>
      <c r="G107" s="58"/>
      <c r="H107" s="60"/>
      <c r="I107" s="58"/>
      <c r="J107" s="58"/>
      <c r="K107" s="58"/>
      <c r="L107" s="58"/>
      <c r="M107" s="58"/>
      <c r="N107" s="58"/>
      <c r="O107" s="58"/>
      <c r="P107" s="58"/>
      <c r="Q107" s="58"/>
      <c r="R107" s="58"/>
      <c r="S107" s="58"/>
      <c r="T107" s="58"/>
      <c r="U107" s="58"/>
      <c r="V107" s="58"/>
      <c r="W107" s="58"/>
      <c r="X107" s="58"/>
      <c r="AY107" s="70"/>
      <c r="AZ107" s="74"/>
    </row>
    <row r="108">
      <c r="A108" s="58"/>
      <c r="B108" s="95" t="s">
        <v>268</v>
      </c>
      <c r="C108" s="129"/>
      <c r="D108" s="129"/>
      <c r="E108" s="58"/>
      <c r="F108" s="58"/>
      <c r="G108" s="58"/>
      <c r="H108" s="60"/>
      <c r="I108" s="58"/>
      <c r="J108" s="58"/>
      <c r="K108" s="58"/>
      <c r="L108" s="58"/>
      <c r="M108" s="58"/>
      <c r="N108" s="58"/>
      <c r="O108" s="58"/>
      <c r="P108" s="58"/>
      <c r="Q108" s="58"/>
      <c r="R108" s="58"/>
      <c r="S108" s="58"/>
      <c r="T108" s="58"/>
      <c r="U108" s="58"/>
      <c r="V108" s="58"/>
      <c r="W108" s="58"/>
      <c r="X108" s="58"/>
      <c r="AY108" s="70"/>
      <c r="AZ108" s="74"/>
    </row>
    <row r="109">
      <c r="A109" s="58"/>
      <c r="B109" s="95" t="s">
        <v>269</v>
      </c>
      <c r="C109" s="129"/>
      <c r="D109" s="129"/>
      <c r="E109" s="58"/>
      <c r="F109" s="58"/>
      <c r="G109" s="58"/>
      <c r="H109" s="60"/>
      <c r="I109" s="58"/>
      <c r="J109" s="58"/>
      <c r="K109" s="58"/>
      <c r="L109" s="58"/>
      <c r="M109" s="58"/>
      <c r="N109" s="58"/>
      <c r="O109" s="58"/>
      <c r="P109" s="58"/>
      <c r="Q109" s="58"/>
      <c r="R109" s="58"/>
      <c r="S109" s="58"/>
      <c r="T109" s="58"/>
      <c r="U109" s="58"/>
      <c r="V109" s="58"/>
      <c r="W109" s="58"/>
      <c r="X109" s="58"/>
      <c r="AY109" s="70"/>
      <c r="AZ109" s="74"/>
    </row>
    <row r="110">
      <c r="A110" s="58"/>
      <c r="B110" s="96"/>
      <c r="C110" s="96"/>
      <c r="D110" s="96"/>
      <c r="E110" s="96"/>
      <c r="F110" s="96"/>
      <c r="G110" s="185"/>
      <c r="H110" s="186"/>
      <c r="I110" s="186"/>
      <c r="J110" s="186"/>
      <c r="K110" s="185"/>
      <c r="L110" s="185"/>
      <c r="M110" s="58"/>
      <c r="N110" s="173"/>
      <c r="O110" s="58"/>
      <c r="P110" s="58"/>
      <c r="Q110" s="58"/>
      <c r="R110" s="58"/>
      <c r="S110" s="58"/>
      <c r="T110" s="58"/>
      <c r="U110" s="58"/>
      <c r="V110" s="58"/>
      <c r="W110" s="58"/>
      <c r="X110" s="58"/>
      <c r="AZ110" s="74"/>
    </row>
    <row r="111">
      <c r="A111" s="58"/>
      <c r="B111" s="96" t="s">
        <v>270</v>
      </c>
      <c r="G111" s="185"/>
      <c r="H111" s="186"/>
      <c r="I111" s="186"/>
      <c r="J111" s="186"/>
      <c r="K111" s="185"/>
      <c r="L111" s="185"/>
      <c r="M111" s="58"/>
      <c r="N111" s="173"/>
      <c r="O111" s="58"/>
      <c r="P111" s="58"/>
      <c r="Q111" s="58"/>
      <c r="R111" s="58"/>
      <c r="S111" s="58"/>
      <c r="T111" s="58"/>
      <c r="U111" s="58"/>
      <c r="V111" s="58"/>
      <c r="W111" s="58"/>
      <c r="X111" s="58"/>
      <c r="AZ111" s="74"/>
    </row>
    <row r="112">
      <c r="A112" s="58"/>
      <c r="B112" s="187" t="s">
        <v>271</v>
      </c>
      <c r="C112" s="110"/>
      <c r="D112" s="187" t="s">
        <v>272</v>
      </c>
      <c r="E112" s="110"/>
      <c r="F112" s="188" t="s">
        <v>273</v>
      </c>
      <c r="G112" s="185"/>
      <c r="H112" s="186"/>
      <c r="I112" s="186"/>
      <c r="J112" s="186"/>
      <c r="K112" s="185"/>
      <c r="L112" s="189" t="s">
        <v>97</v>
      </c>
      <c r="M112" s="58"/>
      <c r="O112" s="58"/>
      <c r="P112" s="58"/>
      <c r="Q112" s="58"/>
      <c r="R112" s="58"/>
      <c r="S112" s="58"/>
      <c r="T112" s="58"/>
      <c r="U112" s="58"/>
      <c r="V112" s="58"/>
      <c r="W112" s="58"/>
      <c r="X112" s="58"/>
      <c r="AZ112" s="74"/>
    </row>
    <row r="113">
      <c r="A113" s="58"/>
      <c r="B113" s="190"/>
      <c r="C113" s="87"/>
      <c r="D113" s="190"/>
      <c r="E113" s="87"/>
      <c r="F113" s="191"/>
      <c r="G113" s="185"/>
      <c r="H113" s="186"/>
      <c r="I113" s="186"/>
      <c r="J113" s="186"/>
      <c r="K113" s="185"/>
      <c r="L113" s="191"/>
      <c r="M113" s="58"/>
      <c r="O113" s="58"/>
      <c r="P113" s="58"/>
      <c r="Q113" s="58"/>
      <c r="R113" s="58"/>
      <c r="S113" s="58"/>
      <c r="T113" s="58"/>
      <c r="U113" s="58"/>
      <c r="V113" s="58"/>
      <c r="W113" s="58"/>
      <c r="X113" s="58"/>
      <c r="AZ113" s="74"/>
    </row>
    <row r="114">
      <c r="A114" s="58"/>
      <c r="B114" s="190"/>
      <c r="C114" s="87"/>
      <c r="D114" s="190"/>
      <c r="E114" s="87"/>
      <c r="F114" s="191"/>
      <c r="G114" s="186"/>
      <c r="H114" s="186"/>
      <c r="I114" s="186"/>
      <c r="J114" s="186"/>
      <c r="K114" s="185"/>
      <c r="L114" s="191"/>
      <c r="M114" s="58"/>
      <c r="O114" s="58"/>
      <c r="P114" s="58"/>
      <c r="Q114" s="58"/>
      <c r="S114" s="58"/>
      <c r="T114" s="58"/>
      <c r="U114" s="58"/>
      <c r="V114" s="58"/>
      <c r="W114" s="58"/>
      <c r="X114" s="58"/>
      <c r="AZ114" s="74"/>
    </row>
    <row r="115">
      <c r="A115" s="58"/>
      <c r="B115" s="190"/>
      <c r="C115" s="87"/>
      <c r="D115" s="190"/>
      <c r="E115" s="87"/>
      <c r="F115" s="191"/>
      <c r="G115" s="186"/>
      <c r="H115" s="186" t="str">
        <f>if(B114=True,"Upload","")</f>
        <v/>
      </c>
      <c r="I115" s="186"/>
      <c r="J115" s="186"/>
      <c r="K115" s="185"/>
      <c r="L115" s="191"/>
      <c r="M115" s="58"/>
      <c r="O115" s="58"/>
      <c r="P115" s="58"/>
      <c r="Q115" s="58"/>
      <c r="S115" s="58"/>
      <c r="T115" s="58"/>
      <c r="U115" s="58"/>
      <c r="V115" s="58"/>
      <c r="W115" s="58"/>
      <c r="X115" s="58"/>
      <c r="AZ115" s="74"/>
    </row>
    <row r="116">
      <c r="A116" s="58"/>
      <c r="B116" s="96"/>
      <c r="C116" s="96"/>
      <c r="D116" s="96"/>
      <c r="E116" s="96"/>
      <c r="F116" s="58"/>
      <c r="G116" s="58"/>
      <c r="H116" s="58"/>
      <c r="I116" s="58"/>
      <c r="J116" s="58"/>
      <c r="K116" s="58"/>
      <c r="L116" s="58"/>
      <c r="M116" s="58"/>
      <c r="O116" s="58"/>
      <c r="P116" s="58"/>
      <c r="Q116" s="58"/>
      <c r="S116" s="58"/>
      <c r="T116" s="58"/>
      <c r="U116" s="58"/>
      <c r="V116" s="58"/>
      <c r="W116" s="58"/>
      <c r="X116" s="58"/>
      <c r="AZ116" s="74"/>
    </row>
    <row r="117">
      <c r="A117" s="58"/>
      <c r="B117" s="96" t="s">
        <v>274</v>
      </c>
      <c r="G117" s="58"/>
      <c r="H117" s="60"/>
      <c r="I117" s="58"/>
      <c r="J117" s="58"/>
      <c r="K117" s="58"/>
      <c r="L117" s="58"/>
      <c r="M117" s="58"/>
      <c r="O117" s="58"/>
      <c r="P117" s="58"/>
      <c r="Q117" s="58"/>
      <c r="R117" s="95"/>
      <c r="S117" s="58"/>
      <c r="T117" s="58"/>
      <c r="U117" s="58"/>
      <c r="V117" s="58"/>
      <c r="W117" s="58"/>
      <c r="X117" s="58"/>
    </row>
    <row r="118">
      <c r="A118" s="58"/>
      <c r="B118" s="104" t="s">
        <v>106</v>
      </c>
      <c r="C118" s="105" t="s">
        <v>107</v>
      </c>
      <c r="D118" s="148" t="s">
        <v>275</v>
      </c>
      <c r="E118" s="148" t="s">
        <v>276</v>
      </c>
      <c r="F118" s="58"/>
      <c r="G118" s="58"/>
      <c r="H118" s="60"/>
      <c r="I118" s="58"/>
      <c r="J118" s="58"/>
      <c r="K118" s="58"/>
      <c r="L118" s="58"/>
      <c r="M118" s="58"/>
      <c r="N118" s="58"/>
      <c r="O118" s="58"/>
      <c r="P118" s="58"/>
      <c r="Q118" s="58"/>
      <c r="R118" s="58"/>
      <c r="S118" s="58"/>
      <c r="T118" s="58"/>
      <c r="U118" s="58"/>
      <c r="V118" s="58"/>
      <c r="W118" s="58"/>
      <c r="X118" s="58"/>
    </row>
    <row r="119">
      <c r="A119" s="58"/>
      <c r="B119" s="107" t="b">
        <v>0</v>
      </c>
      <c r="C119" s="107" t="b">
        <v>0</v>
      </c>
      <c r="D119" s="192"/>
      <c r="E119" s="192"/>
      <c r="F119" s="58"/>
      <c r="G119" s="58"/>
      <c r="H119" s="60"/>
      <c r="I119" s="58"/>
      <c r="J119" s="58"/>
      <c r="K119" s="58"/>
      <c r="L119" s="58"/>
      <c r="M119" s="58"/>
      <c r="N119" s="58"/>
      <c r="O119" s="58"/>
      <c r="P119" s="58"/>
      <c r="Q119" s="58"/>
      <c r="R119" s="58"/>
      <c r="S119" s="58"/>
      <c r="T119" s="58"/>
      <c r="U119" s="58"/>
      <c r="V119" s="58"/>
      <c r="W119" s="58"/>
      <c r="X119" s="58"/>
    </row>
    <row r="120">
      <c r="A120" s="58"/>
      <c r="B120" s="108" t="s">
        <v>277</v>
      </c>
      <c r="C120" s="109"/>
      <c r="D120" s="109"/>
      <c r="E120" s="110"/>
      <c r="F120" s="58"/>
      <c r="G120" s="58"/>
      <c r="H120" s="60"/>
      <c r="I120" s="58"/>
      <c r="J120" s="58"/>
      <c r="K120" s="58"/>
      <c r="L120" s="58"/>
      <c r="M120" s="58"/>
      <c r="N120" s="58"/>
      <c r="O120" s="58"/>
      <c r="P120" s="58"/>
      <c r="Q120" s="58"/>
      <c r="R120" s="58"/>
      <c r="S120" s="58"/>
      <c r="T120" s="58"/>
      <c r="U120" s="58"/>
      <c r="V120" s="58"/>
      <c r="W120" s="58"/>
      <c r="X120" s="58"/>
    </row>
    <row r="121">
      <c r="A121" s="58"/>
      <c r="B121" s="58"/>
      <c r="C121" s="58"/>
      <c r="D121" s="58"/>
      <c r="E121" s="58"/>
      <c r="F121" s="58"/>
      <c r="G121" s="58"/>
      <c r="H121" s="60"/>
      <c r="I121" s="58"/>
      <c r="J121" s="58"/>
      <c r="K121" s="58"/>
      <c r="L121" s="58"/>
      <c r="M121" s="58"/>
      <c r="N121" s="58"/>
      <c r="O121" s="58"/>
      <c r="P121" s="58"/>
      <c r="Q121" s="58"/>
      <c r="R121" s="58"/>
      <c r="S121" s="58"/>
      <c r="T121" s="58"/>
      <c r="U121" s="58"/>
      <c r="V121" s="58"/>
      <c r="W121" s="156"/>
      <c r="X121" s="58"/>
      <c r="Y121" s="157"/>
      <c r="Z121" s="157"/>
      <c r="AA121" s="157"/>
      <c r="AB121" s="157"/>
      <c r="AC121" s="157"/>
      <c r="AD121" s="157"/>
      <c r="AE121" s="157"/>
      <c r="AF121" s="157"/>
      <c r="AG121" s="157"/>
      <c r="AH121" s="157"/>
      <c r="AI121" s="157"/>
      <c r="AJ121" s="157"/>
      <c r="AK121" s="157"/>
      <c r="AL121" s="157"/>
      <c r="AM121" s="157"/>
      <c r="AN121" s="157"/>
      <c r="AO121" s="157"/>
      <c r="AP121" s="157"/>
      <c r="AQ121" s="157"/>
      <c r="AR121" s="157"/>
      <c r="AS121" s="157"/>
      <c r="AT121" s="157"/>
      <c r="AU121" s="157"/>
      <c r="AV121" s="157"/>
      <c r="AW121" s="157"/>
      <c r="AX121" s="157"/>
      <c r="AY121" s="157"/>
      <c r="AZ121" s="157"/>
      <c r="BA121" s="157"/>
      <c r="BB121" s="157"/>
      <c r="BC121" s="157"/>
      <c r="BD121" s="157"/>
      <c r="BE121" s="157"/>
      <c r="BF121" s="157"/>
      <c r="BG121" s="157"/>
      <c r="BH121" s="157"/>
      <c r="BI121" s="157"/>
      <c r="BJ121" s="157"/>
      <c r="BK121" s="157"/>
      <c r="BL121" s="157"/>
      <c r="BM121" s="157"/>
      <c r="BN121" s="157"/>
      <c r="BO121" s="157"/>
      <c r="BP121" s="157"/>
      <c r="BQ121" s="157"/>
      <c r="BR121" s="157"/>
      <c r="BS121" s="157"/>
      <c r="BT121" s="157"/>
      <c r="BU121" s="157"/>
      <c r="BV121" s="157"/>
      <c r="BW121" s="157"/>
      <c r="BX121" s="157"/>
      <c r="BY121" s="157"/>
      <c r="BZ121" s="157"/>
      <c r="CA121" s="157"/>
      <c r="CB121" s="157"/>
      <c r="CC121" s="157"/>
      <c r="CD121" s="157"/>
      <c r="CE121" s="157"/>
      <c r="CF121" s="157"/>
      <c r="CG121" s="157"/>
      <c r="CH121" s="157"/>
      <c r="CI121" s="157"/>
      <c r="CJ121" s="157"/>
      <c r="CK121" s="157"/>
      <c r="CL121" s="157"/>
      <c r="CM121" s="157"/>
      <c r="CN121" s="157"/>
    </row>
    <row r="122">
      <c r="A122" s="185"/>
      <c r="B122" s="193" t="s">
        <v>278</v>
      </c>
      <c r="G122" s="185"/>
      <c r="H122" s="186"/>
      <c r="I122" s="185"/>
      <c r="J122" s="185"/>
      <c r="K122" s="185"/>
      <c r="L122" s="185"/>
      <c r="M122" s="185"/>
      <c r="N122" s="58"/>
      <c r="O122" s="58"/>
      <c r="P122" s="58"/>
      <c r="Q122" s="58"/>
      <c r="R122" s="58"/>
      <c r="S122" s="58"/>
      <c r="T122" s="58"/>
      <c r="U122" s="58"/>
      <c r="V122" s="58"/>
      <c r="W122" s="58"/>
      <c r="X122" s="58"/>
      <c r="AZ122" s="74"/>
    </row>
    <row r="123">
      <c r="A123" s="185"/>
      <c r="B123" s="194" t="s">
        <v>241</v>
      </c>
      <c r="C123" s="109"/>
      <c r="D123" s="110"/>
      <c r="E123" s="185"/>
      <c r="F123" s="185"/>
      <c r="G123" s="185"/>
      <c r="H123" s="186"/>
      <c r="I123" s="185"/>
      <c r="J123" s="185"/>
      <c r="K123" s="185"/>
      <c r="L123" s="189" t="s">
        <v>97</v>
      </c>
      <c r="M123" s="58"/>
      <c r="N123" s="58"/>
      <c r="O123" s="58"/>
      <c r="P123" s="58"/>
      <c r="Q123" s="58"/>
      <c r="R123" s="58"/>
      <c r="S123" s="58"/>
      <c r="T123" s="58"/>
      <c r="U123" s="58"/>
      <c r="V123" s="58"/>
      <c r="W123" s="58"/>
      <c r="AY123" s="74"/>
    </row>
    <row r="124">
      <c r="A124" s="185"/>
      <c r="B124" s="190"/>
      <c r="C124" s="86"/>
      <c r="D124" s="87"/>
      <c r="E124" s="185"/>
      <c r="F124" s="185"/>
      <c r="G124" s="185"/>
      <c r="H124" s="186"/>
      <c r="I124" s="185"/>
      <c r="J124" s="185"/>
      <c r="K124" s="185"/>
      <c r="L124" s="191"/>
      <c r="M124" s="58"/>
      <c r="N124" s="58"/>
      <c r="O124" s="58"/>
      <c r="P124" s="58"/>
      <c r="Q124" s="58"/>
      <c r="R124" s="95"/>
      <c r="S124" s="58"/>
      <c r="T124" s="58"/>
      <c r="U124" s="58"/>
      <c r="V124" s="58"/>
      <c r="W124" s="58"/>
      <c r="AY124" s="74"/>
    </row>
    <row r="125">
      <c r="A125" s="185"/>
      <c r="B125" s="190"/>
      <c r="C125" s="86"/>
      <c r="D125" s="87"/>
      <c r="E125" s="185"/>
      <c r="F125" s="185"/>
      <c r="G125" s="185"/>
      <c r="H125" s="186"/>
      <c r="I125" s="185"/>
      <c r="J125" s="185"/>
      <c r="K125" s="185"/>
      <c r="L125" s="191"/>
      <c r="M125" s="58"/>
      <c r="N125" s="58"/>
      <c r="O125" s="58"/>
      <c r="P125" s="58"/>
      <c r="Q125" s="58"/>
      <c r="R125" s="95"/>
      <c r="S125" s="58"/>
      <c r="T125" s="58"/>
      <c r="U125" s="58"/>
      <c r="V125" s="58"/>
      <c r="W125" s="58"/>
      <c r="AY125" s="74"/>
    </row>
    <row r="126">
      <c r="A126" s="58"/>
      <c r="B126" s="130"/>
      <c r="C126" s="130"/>
      <c r="D126" s="130"/>
      <c r="E126" s="75"/>
      <c r="F126" s="58"/>
      <c r="G126" s="60"/>
      <c r="H126" s="60"/>
      <c r="I126" s="60"/>
      <c r="J126" s="60"/>
      <c r="K126" s="58"/>
      <c r="L126" s="58"/>
      <c r="M126" s="58"/>
      <c r="N126" s="58"/>
      <c r="O126" s="58"/>
      <c r="P126" s="58"/>
      <c r="Q126" s="58"/>
      <c r="R126" s="58"/>
      <c r="S126" s="58"/>
      <c r="T126" s="58"/>
      <c r="U126" s="58"/>
      <c r="V126" s="58"/>
      <c r="W126" s="58"/>
      <c r="X126" s="58"/>
      <c r="AZ126" s="74"/>
    </row>
    <row r="127">
      <c r="A127" s="58"/>
      <c r="B127" s="79" t="b">
        <v>0</v>
      </c>
      <c r="C127" s="80" t="s">
        <v>109</v>
      </c>
      <c r="E127" s="75"/>
      <c r="F127" s="58"/>
      <c r="G127" s="60"/>
      <c r="H127" s="60"/>
      <c r="I127" s="60"/>
      <c r="J127" s="60"/>
      <c r="K127" s="58"/>
      <c r="L127" s="58"/>
      <c r="M127" s="58"/>
      <c r="N127" s="58"/>
      <c r="O127" s="58"/>
      <c r="P127" s="58"/>
      <c r="Q127" s="58"/>
      <c r="R127" s="58"/>
      <c r="S127" s="58"/>
      <c r="T127" s="58"/>
      <c r="U127" s="58"/>
      <c r="V127" s="58"/>
      <c r="W127" s="58"/>
      <c r="X127" s="58"/>
      <c r="AZ127" s="74"/>
    </row>
    <row r="128">
      <c r="A128" s="58"/>
      <c r="B128" s="75"/>
      <c r="C128" s="75" t="str">
        <f>if(B127=True,"Upload documentation demonstrating a statistically significant effect on improving student outcomes as described in the Achieve! Evidence-based guidance.","")</f>
        <v/>
      </c>
      <c r="G128" s="60"/>
      <c r="H128" s="81" t="str">
        <f>if(B127=True,"Upload","")</f>
        <v/>
      </c>
      <c r="I128" s="60"/>
      <c r="J128" s="60"/>
      <c r="K128" s="58"/>
      <c r="L128" s="58"/>
      <c r="M128" s="58"/>
      <c r="N128" s="58"/>
      <c r="O128" s="58"/>
      <c r="P128" s="58"/>
      <c r="Q128" s="58"/>
      <c r="R128" s="58"/>
      <c r="S128" s="58"/>
      <c r="T128" s="58"/>
      <c r="U128" s="58"/>
      <c r="V128" s="58"/>
      <c r="W128" s="58"/>
      <c r="X128" s="58"/>
      <c r="AZ128" s="74"/>
    </row>
    <row r="129">
      <c r="A129" s="58"/>
      <c r="B129" s="96"/>
      <c r="C129" s="96"/>
      <c r="D129" s="96"/>
      <c r="E129" s="58"/>
      <c r="F129" s="58"/>
      <c r="G129" s="58"/>
      <c r="H129" s="60"/>
      <c r="I129" s="58"/>
      <c r="J129" s="58"/>
      <c r="K129" s="58"/>
      <c r="L129" s="58"/>
      <c r="M129" s="58"/>
      <c r="N129" s="58"/>
      <c r="O129" s="58"/>
      <c r="P129" s="58"/>
      <c r="Q129" s="58"/>
      <c r="R129" s="58"/>
      <c r="S129" s="58"/>
      <c r="T129" s="58"/>
      <c r="U129" s="58"/>
      <c r="V129" s="58"/>
      <c r="W129" s="58"/>
      <c r="X129" s="58"/>
      <c r="AZ129" s="74"/>
    </row>
    <row r="130">
      <c r="A130" s="58"/>
      <c r="B130" s="76" t="s">
        <v>67</v>
      </c>
      <c r="C130" s="33"/>
      <c r="D130" s="58"/>
      <c r="E130" s="58"/>
      <c r="F130" s="58"/>
      <c r="G130" s="58"/>
      <c r="H130" s="60"/>
      <c r="I130" s="58"/>
      <c r="J130" s="58"/>
      <c r="K130" s="58"/>
      <c r="L130" s="58"/>
      <c r="M130" s="58"/>
      <c r="N130" s="58"/>
      <c r="O130" s="58"/>
      <c r="P130" s="58"/>
      <c r="Q130" s="58"/>
      <c r="R130" s="58"/>
      <c r="S130" s="58"/>
      <c r="T130" s="58"/>
      <c r="U130" s="58"/>
      <c r="V130" s="58"/>
      <c r="W130" s="58"/>
      <c r="X130" s="58"/>
    </row>
    <row r="131">
      <c r="A131" s="58"/>
      <c r="B131" s="96" t="s">
        <v>279</v>
      </c>
      <c r="G131" s="58"/>
      <c r="H131" s="60"/>
      <c r="I131" s="58"/>
      <c r="J131" s="58"/>
      <c r="K131" s="58"/>
      <c r="L131" s="58"/>
      <c r="M131" s="58"/>
      <c r="N131" s="58"/>
      <c r="O131" s="58"/>
      <c r="P131" s="58"/>
      <c r="Q131" s="58"/>
      <c r="R131" s="58"/>
      <c r="S131" s="58"/>
      <c r="T131" s="58"/>
      <c r="U131" s="58"/>
      <c r="V131" s="58"/>
      <c r="W131" s="58"/>
      <c r="X131" s="58"/>
    </row>
    <row r="132">
      <c r="A132" s="58"/>
      <c r="B132" s="58"/>
      <c r="C132" s="58"/>
      <c r="D132" s="195" t="s">
        <v>280</v>
      </c>
      <c r="E132" s="195" t="s">
        <v>281</v>
      </c>
      <c r="F132" s="58"/>
      <c r="G132" s="58"/>
      <c r="H132" s="60"/>
      <c r="I132" s="60"/>
      <c r="J132" s="60"/>
      <c r="K132" s="58"/>
      <c r="L132" s="184" t="s">
        <v>97</v>
      </c>
      <c r="M132" s="58"/>
      <c r="N132" s="58"/>
      <c r="O132" s="58"/>
      <c r="P132" s="58"/>
      <c r="Q132" s="58"/>
      <c r="R132" s="95"/>
      <c r="S132" s="58"/>
      <c r="T132" s="58"/>
      <c r="U132" s="58"/>
      <c r="V132" s="58"/>
      <c r="W132" s="58"/>
      <c r="X132" s="58"/>
    </row>
    <row r="133">
      <c r="A133" s="58"/>
      <c r="B133" s="95" t="s">
        <v>282</v>
      </c>
      <c r="C133" s="95"/>
      <c r="D133" s="69"/>
      <c r="E133" s="196"/>
      <c r="F133" s="58"/>
      <c r="G133" s="58"/>
      <c r="H133" s="60"/>
      <c r="I133" s="60"/>
      <c r="J133" s="60"/>
      <c r="K133" s="58"/>
      <c r="L133" s="129"/>
      <c r="M133" s="58"/>
      <c r="N133" s="58"/>
      <c r="O133" s="58"/>
      <c r="P133" s="58"/>
      <c r="Q133" s="58"/>
      <c r="R133" s="58"/>
      <c r="S133" s="58"/>
      <c r="T133" s="58"/>
      <c r="U133" s="58"/>
      <c r="V133" s="58"/>
      <c r="W133" s="58"/>
      <c r="X133" s="58"/>
    </row>
    <row r="134">
      <c r="A134" s="58"/>
      <c r="B134" s="58"/>
      <c r="C134" s="58"/>
      <c r="D134" s="58"/>
      <c r="E134" s="58"/>
      <c r="F134" s="58"/>
      <c r="G134" s="58"/>
      <c r="H134" s="60"/>
      <c r="I134" s="60"/>
      <c r="J134" s="60"/>
      <c r="K134" s="58"/>
      <c r="L134" s="58"/>
      <c r="M134" s="58"/>
      <c r="N134" s="58"/>
      <c r="O134" s="58"/>
      <c r="P134" s="58"/>
      <c r="Q134" s="58"/>
      <c r="R134" s="58"/>
      <c r="S134" s="58"/>
      <c r="T134" s="58"/>
      <c r="U134" s="58"/>
      <c r="V134" s="58"/>
      <c r="W134" s="58"/>
      <c r="X134" s="58"/>
    </row>
    <row r="135">
      <c r="A135" s="58"/>
      <c r="B135" s="96"/>
      <c r="C135" s="96"/>
      <c r="D135" s="96"/>
      <c r="E135" s="96"/>
      <c r="F135" s="58"/>
      <c r="G135" s="58"/>
      <c r="H135" s="60"/>
      <c r="I135" s="60"/>
      <c r="J135" s="60"/>
      <c r="K135" s="58"/>
      <c r="L135" s="58"/>
      <c r="M135" s="58"/>
      <c r="N135" s="58"/>
      <c r="O135" s="58"/>
      <c r="P135" s="58"/>
      <c r="Q135" s="58"/>
      <c r="R135" s="95"/>
      <c r="S135" s="58"/>
      <c r="T135" s="58"/>
      <c r="U135" s="58"/>
      <c r="V135" s="58"/>
      <c r="W135" s="58"/>
      <c r="X135" s="58"/>
    </row>
    <row r="136">
      <c r="A136" s="58"/>
      <c r="B136" s="96" t="s">
        <v>283</v>
      </c>
      <c r="G136" s="58"/>
      <c r="H136" s="60"/>
      <c r="I136" s="60"/>
      <c r="J136" s="60"/>
      <c r="K136" s="58"/>
      <c r="L136" s="58"/>
      <c r="M136" s="58"/>
      <c r="N136" s="58"/>
      <c r="O136" s="58"/>
      <c r="P136" s="58"/>
      <c r="Q136" s="58"/>
      <c r="R136" s="58"/>
      <c r="S136" s="58"/>
      <c r="T136" s="58"/>
      <c r="U136" s="58"/>
      <c r="V136" s="58"/>
      <c r="W136" s="58"/>
      <c r="X136" s="58"/>
    </row>
    <row r="137">
      <c r="A137" s="58"/>
      <c r="B137" s="58"/>
      <c r="C137" s="58"/>
      <c r="D137" s="195" t="s">
        <v>284</v>
      </c>
      <c r="E137" s="195" t="s">
        <v>281</v>
      </c>
      <c r="F137" s="58"/>
      <c r="G137" s="58"/>
      <c r="H137" s="60"/>
      <c r="I137" s="60"/>
      <c r="J137" s="60"/>
      <c r="K137" s="58"/>
      <c r="L137" s="184" t="s">
        <v>97</v>
      </c>
      <c r="M137" s="58"/>
      <c r="N137" s="58"/>
      <c r="O137" s="58"/>
      <c r="P137" s="58"/>
      <c r="Q137" s="58"/>
      <c r="R137" s="58"/>
      <c r="S137" s="58"/>
      <c r="T137" s="58"/>
      <c r="U137" s="58"/>
      <c r="V137" s="58"/>
      <c r="W137" s="58"/>
      <c r="X137" s="58"/>
    </row>
    <row r="138">
      <c r="A138" s="58"/>
      <c r="B138" s="95" t="s">
        <v>285</v>
      </c>
      <c r="C138" s="95"/>
      <c r="D138" s="69"/>
      <c r="E138" s="196"/>
      <c r="F138" s="58"/>
      <c r="G138" s="58"/>
      <c r="H138" s="60"/>
      <c r="I138" s="60"/>
      <c r="J138" s="60"/>
      <c r="K138" s="58"/>
      <c r="L138" s="129"/>
      <c r="M138" s="58"/>
      <c r="N138" s="58"/>
      <c r="O138" s="58"/>
      <c r="P138" s="58"/>
      <c r="Q138" s="58"/>
      <c r="R138" s="58"/>
      <c r="S138" s="58"/>
      <c r="T138" s="58"/>
      <c r="U138" s="58"/>
      <c r="V138" s="58"/>
      <c r="W138" s="58"/>
      <c r="X138" s="58"/>
    </row>
    <row r="139">
      <c r="A139" s="58"/>
      <c r="B139" s="96"/>
      <c r="C139" s="96"/>
      <c r="D139" s="96"/>
      <c r="E139" s="96"/>
      <c r="F139" s="58"/>
      <c r="G139" s="58"/>
      <c r="H139" s="60"/>
      <c r="I139" s="58"/>
      <c r="J139" s="58"/>
      <c r="K139" s="58"/>
      <c r="L139" s="58"/>
      <c r="M139" s="58"/>
      <c r="N139" s="58"/>
      <c r="O139" s="58"/>
      <c r="P139" s="58"/>
      <c r="Q139" s="58"/>
      <c r="R139" s="58"/>
      <c r="S139" s="58"/>
      <c r="T139" s="58"/>
      <c r="U139" s="58"/>
      <c r="V139" s="58"/>
      <c r="W139" s="58"/>
      <c r="X139" s="58"/>
    </row>
    <row r="140">
      <c r="A140" s="58"/>
      <c r="B140" s="96" t="s">
        <v>286</v>
      </c>
      <c r="G140" s="58"/>
      <c r="H140" s="60"/>
      <c r="I140" s="58"/>
      <c r="J140" s="58"/>
      <c r="K140" s="58"/>
      <c r="L140" s="58"/>
      <c r="M140" s="58"/>
      <c r="N140" s="58"/>
      <c r="O140" s="58"/>
      <c r="P140" s="58"/>
      <c r="Q140" s="58"/>
      <c r="R140" s="58"/>
      <c r="S140" s="58"/>
      <c r="T140" s="58"/>
      <c r="U140" s="58"/>
      <c r="V140" s="58"/>
      <c r="W140" s="58"/>
      <c r="X140" s="58"/>
    </row>
    <row r="141">
      <c r="A141" s="58"/>
      <c r="B141" s="58"/>
      <c r="C141" s="58"/>
      <c r="D141" s="195" t="s">
        <v>280</v>
      </c>
      <c r="E141" s="195" t="s">
        <v>281</v>
      </c>
      <c r="F141" s="58"/>
      <c r="G141" s="58"/>
      <c r="H141" s="58"/>
      <c r="I141" s="58"/>
      <c r="J141" s="58"/>
      <c r="K141" s="58"/>
      <c r="L141" s="184" t="s">
        <v>97</v>
      </c>
      <c r="M141" s="58"/>
      <c r="N141" s="58"/>
      <c r="O141" s="58"/>
      <c r="P141" s="58"/>
      <c r="Q141" s="58"/>
      <c r="R141" s="58"/>
      <c r="S141" s="58"/>
      <c r="T141" s="58"/>
      <c r="U141" s="58"/>
      <c r="V141" s="58"/>
      <c r="W141" s="58"/>
      <c r="X141" s="58"/>
    </row>
    <row r="142">
      <c r="A142" s="58"/>
      <c r="B142" s="95" t="s">
        <v>287</v>
      </c>
      <c r="C142" s="95"/>
      <c r="D142" s="69"/>
      <c r="E142" s="196"/>
      <c r="F142" s="58"/>
      <c r="G142" s="58"/>
      <c r="H142" s="58"/>
      <c r="I142" s="58"/>
      <c r="J142" s="58"/>
      <c r="K142" s="58"/>
      <c r="L142" s="129"/>
      <c r="M142" s="58"/>
      <c r="N142" s="58"/>
      <c r="O142" s="58"/>
      <c r="P142" s="58"/>
      <c r="Q142" s="58"/>
      <c r="R142" s="58"/>
      <c r="S142" s="58"/>
      <c r="T142" s="58"/>
      <c r="U142" s="58"/>
      <c r="V142" s="58"/>
      <c r="W142" s="58"/>
      <c r="X142" s="58"/>
    </row>
    <row r="143">
      <c r="A143" s="58"/>
      <c r="B143" s="95" t="s">
        <v>288</v>
      </c>
      <c r="C143" s="95"/>
      <c r="D143" s="69"/>
      <c r="E143" s="196"/>
      <c r="F143" s="58"/>
      <c r="G143" s="58"/>
      <c r="H143" s="58"/>
      <c r="I143" s="58"/>
      <c r="J143" s="58"/>
      <c r="K143" s="58"/>
      <c r="L143" s="129"/>
      <c r="M143" s="58"/>
      <c r="N143" s="58"/>
      <c r="O143" s="58"/>
      <c r="P143" s="58"/>
      <c r="Q143" s="58"/>
      <c r="R143" s="58"/>
      <c r="S143" s="58"/>
      <c r="T143" s="58"/>
      <c r="U143" s="58"/>
      <c r="V143" s="58"/>
      <c r="W143" s="58"/>
      <c r="X143" s="58"/>
    </row>
    <row r="144">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row>
    <row r="145">
      <c r="A145" s="197"/>
      <c r="B145" s="198" t="s">
        <v>289</v>
      </c>
      <c r="G145" s="197"/>
      <c r="H145" s="197"/>
      <c r="I145" s="197"/>
      <c r="J145" s="197"/>
      <c r="K145" s="197"/>
      <c r="L145" s="197"/>
      <c r="M145" s="58"/>
      <c r="N145" s="58"/>
      <c r="O145" s="58"/>
      <c r="P145" s="58"/>
      <c r="Q145" s="58"/>
      <c r="R145" s="58"/>
      <c r="S145" s="58"/>
      <c r="T145" s="58"/>
      <c r="U145" s="58"/>
      <c r="V145" s="58"/>
      <c r="W145" s="58"/>
      <c r="X145" s="58"/>
    </row>
    <row r="146">
      <c r="A146" s="197"/>
      <c r="B146" s="197"/>
      <c r="C146" s="197"/>
      <c r="D146" s="195" t="s">
        <v>284</v>
      </c>
      <c r="E146" s="195" t="s">
        <v>281</v>
      </c>
      <c r="F146" s="197"/>
      <c r="G146" s="197"/>
      <c r="H146" s="197"/>
      <c r="I146" s="197"/>
      <c r="J146" s="197"/>
      <c r="K146" s="197"/>
      <c r="L146" s="199" t="s">
        <v>97</v>
      </c>
      <c r="M146" s="58"/>
      <c r="N146" s="58"/>
      <c r="O146" s="58"/>
      <c r="P146" s="58"/>
      <c r="Q146" s="58"/>
      <c r="R146" s="58"/>
      <c r="S146" s="58"/>
      <c r="T146" s="58"/>
      <c r="U146" s="58"/>
      <c r="V146" s="58"/>
      <c r="W146" s="58"/>
      <c r="X146" s="58"/>
    </row>
    <row r="147">
      <c r="A147" s="197"/>
      <c r="B147" s="200" t="s">
        <v>290</v>
      </c>
      <c r="C147" s="197"/>
      <c r="D147" s="201"/>
      <c r="E147" s="201"/>
      <c r="F147" s="197"/>
      <c r="G147" s="197"/>
      <c r="H147" s="197"/>
      <c r="I147" s="197"/>
      <c r="J147" s="197"/>
      <c r="K147" s="197"/>
      <c r="L147" s="201"/>
      <c r="M147" s="58"/>
      <c r="N147" s="58"/>
      <c r="O147" s="58"/>
      <c r="P147" s="58"/>
      <c r="Q147" s="58"/>
      <c r="R147" s="58"/>
      <c r="S147" s="58"/>
      <c r="T147" s="58"/>
      <c r="U147" s="58"/>
      <c r="V147" s="58"/>
      <c r="W147" s="58"/>
      <c r="X147" s="58"/>
    </row>
    <row r="148">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row>
    <row r="149">
      <c r="A149" s="58"/>
      <c r="B149" s="202" t="s">
        <v>291</v>
      </c>
      <c r="G149" s="58"/>
      <c r="H149" s="58"/>
      <c r="I149" s="58"/>
      <c r="J149" s="58"/>
      <c r="K149" s="58"/>
      <c r="L149" s="184" t="s">
        <v>97</v>
      </c>
      <c r="M149" s="58"/>
      <c r="N149" s="58"/>
      <c r="O149" s="58"/>
      <c r="P149" s="58"/>
      <c r="Q149" s="58"/>
      <c r="R149" s="95"/>
      <c r="S149" s="58"/>
      <c r="T149" s="58"/>
      <c r="U149" s="58"/>
      <c r="V149" s="58"/>
      <c r="W149" s="58"/>
      <c r="X149" s="58"/>
    </row>
    <row r="150">
      <c r="A150" s="58"/>
      <c r="B150" s="203"/>
      <c r="C150" s="148" t="s">
        <v>292</v>
      </c>
      <c r="D150" s="148" t="s">
        <v>293</v>
      </c>
      <c r="E150" s="148" t="s">
        <v>294</v>
      </c>
      <c r="F150" s="58"/>
      <c r="G150" s="58"/>
      <c r="H150" s="58"/>
      <c r="I150" s="58"/>
      <c r="J150" s="58"/>
      <c r="K150" s="58"/>
      <c r="L150" s="129"/>
      <c r="M150" s="58"/>
      <c r="N150" s="58"/>
      <c r="O150" s="58"/>
      <c r="P150" s="58"/>
      <c r="Q150" s="58"/>
      <c r="R150" s="95"/>
      <c r="S150" s="58"/>
      <c r="T150" s="58"/>
      <c r="U150" s="58"/>
      <c r="V150" s="58"/>
      <c r="W150" s="58"/>
      <c r="X150" s="58"/>
    </row>
    <row r="151">
      <c r="A151" s="58"/>
      <c r="B151" s="204" t="s">
        <v>295</v>
      </c>
      <c r="C151" s="191"/>
      <c r="D151" s="191"/>
      <c r="E151" s="191"/>
      <c r="F151" s="58"/>
      <c r="G151" s="58"/>
      <c r="H151" s="60"/>
      <c r="I151" s="58"/>
      <c r="J151" s="58"/>
      <c r="K151" s="58"/>
      <c r="L151" s="58"/>
      <c r="M151" s="58"/>
      <c r="N151" s="58"/>
      <c r="O151" s="58"/>
      <c r="P151" s="58"/>
      <c r="Q151" s="58"/>
      <c r="R151" s="58"/>
      <c r="S151" s="58"/>
      <c r="T151" s="58"/>
      <c r="U151" s="58"/>
      <c r="V151" s="58"/>
      <c r="W151" s="58"/>
      <c r="X151" s="58"/>
    </row>
    <row r="152">
      <c r="A152" s="58"/>
      <c r="B152" s="58"/>
      <c r="C152" s="58"/>
      <c r="D152" s="58"/>
      <c r="E152" s="58"/>
      <c r="F152" s="58"/>
      <c r="G152" s="58"/>
      <c r="H152" s="60"/>
      <c r="I152" s="58"/>
      <c r="J152" s="58"/>
      <c r="K152" s="58"/>
      <c r="L152" s="58"/>
      <c r="M152" s="58"/>
      <c r="N152" s="58"/>
      <c r="O152" s="58"/>
      <c r="P152" s="58"/>
      <c r="Q152" s="58"/>
      <c r="R152" s="58"/>
      <c r="S152" s="58"/>
      <c r="T152" s="58"/>
      <c r="U152" s="58"/>
      <c r="V152" s="58"/>
      <c r="W152" s="58"/>
      <c r="X152" s="58"/>
    </row>
    <row r="153">
      <c r="A153" s="58"/>
      <c r="B153" s="202" t="s">
        <v>296</v>
      </c>
      <c r="G153" s="58"/>
      <c r="H153" s="60"/>
      <c r="I153" s="58"/>
      <c r="J153" s="58"/>
      <c r="K153" s="58"/>
      <c r="L153" s="58"/>
      <c r="M153" s="58"/>
      <c r="N153" s="58"/>
      <c r="O153" s="58"/>
      <c r="P153" s="58"/>
      <c r="Q153" s="58"/>
      <c r="R153" s="58"/>
      <c r="S153" s="58"/>
      <c r="T153" s="58"/>
      <c r="U153" s="58"/>
      <c r="V153" s="58"/>
      <c r="W153" s="58"/>
      <c r="X153" s="58"/>
    </row>
    <row r="154" ht="41.25" customHeight="1">
      <c r="A154" s="58"/>
      <c r="B154" s="205"/>
      <c r="C154" s="109"/>
      <c r="D154" s="109"/>
      <c r="E154" s="109"/>
      <c r="F154" s="110"/>
      <c r="G154" s="58"/>
      <c r="H154" s="60"/>
      <c r="I154" s="58"/>
      <c r="J154" s="58"/>
      <c r="K154" s="58"/>
      <c r="L154" s="58"/>
      <c r="M154" s="58"/>
      <c r="N154" s="58"/>
      <c r="O154" s="58"/>
      <c r="P154" s="58"/>
      <c r="Q154" s="58"/>
      <c r="R154" s="58"/>
      <c r="S154" s="58"/>
      <c r="T154" s="58"/>
      <c r="U154" s="58"/>
      <c r="V154" s="58"/>
      <c r="W154" s="58"/>
      <c r="X154" s="58"/>
    </row>
    <row r="155">
      <c r="A155" s="58"/>
      <c r="B155" s="58"/>
      <c r="C155" s="58"/>
      <c r="D155" s="58"/>
      <c r="E155" s="58"/>
      <c r="F155" s="58"/>
      <c r="G155" s="58"/>
      <c r="H155" s="60"/>
      <c r="I155" s="58"/>
      <c r="J155" s="58"/>
      <c r="K155" s="58"/>
      <c r="L155" s="58"/>
      <c r="M155" s="58"/>
      <c r="N155" s="58"/>
      <c r="O155" s="58"/>
      <c r="P155" s="58"/>
      <c r="Q155" s="58"/>
      <c r="R155" s="58"/>
      <c r="S155" s="58"/>
      <c r="T155" s="58"/>
      <c r="U155" s="58"/>
      <c r="V155" s="58"/>
      <c r="W155" s="58"/>
      <c r="X155" s="58"/>
    </row>
    <row r="156">
      <c r="A156" s="58"/>
      <c r="B156" s="202" t="s">
        <v>297</v>
      </c>
      <c r="G156" s="58"/>
      <c r="H156" s="60"/>
      <c r="I156" s="58"/>
      <c r="J156" s="58"/>
      <c r="K156" s="58"/>
      <c r="L156" s="58"/>
      <c r="M156" s="58"/>
      <c r="N156" s="58"/>
      <c r="O156" s="58"/>
      <c r="P156" s="58"/>
      <c r="Q156" s="58"/>
      <c r="R156" s="58"/>
      <c r="S156" s="58"/>
      <c r="T156" s="58"/>
      <c r="U156" s="58"/>
      <c r="V156" s="58"/>
      <c r="W156" s="58"/>
      <c r="X156" s="58"/>
    </row>
    <row r="157">
      <c r="A157" s="58"/>
      <c r="B157" s="112" t="s">
        <v>187</v>
      </c>
      <c r="C157" s="188" t="s">
        <v>298</v>
      </c>
      <c r="D157" s="58"/>
      <c r="E157" s="58"/>
      <c r="F157" s="58"/>
      <c r="G157" s="58"/>
      <c r="H157" s="60"/>
      <c r="I157" s="58"/>
      <c r="J157" s="58"/>
      <c r="K157" s="58"/>
      <c r="L157" s="58"/>
      <c r="M157" s="58"/>
      <c r="N157" s="58"/>
      <c r="O157" s="58"/>
      <c r="P157" s="58"/>
      <c r="Q157" s="58"/>
      <c r="R157" s="58"/>
      <c r="S157" s="58"/>
      <c r="T157" s="58"/>
      <c r="U157" s="58"/>
      <c r="V157" s="58"/>
      <c r="W157" s="58"/>
      <c r="X157" s="58"/>
    </row>
    <row r="158">
      <c r="A158" s="58"/>
      <c r="B158" s="128" t="s">
        <v>299</v>
      </c>
      <c r="C158" s="191"/>
      <c r="D158" s="58"/>
      <c r="E158" s="58"/>
      <c r="F158" s="58"/>
      <c r="G158" s="58"/>
      <c r="H158" s="60"/>
      <c r="I158" s="58"/>
      <c r="J158" s="58"/>
      <c r="K158" s="58"/>
      <c r="L158" s="58"/>
      <c r="M158" s="58"/>
      <c r="N158" s="58"/>
      <c r="O158" s="58"/>
      <c r="P158" s="58"/>
      <c r="Q158" s="58"/>
      <c r="R158" s="58"/>
      <c r="S158" s="58"/>
      <c r="T158" s="58"/>
      <c r="U158" s="58"/>
      <c r="V158" s="58"/>
      <c r="W158" s="58"/>
      <c r="X158" s="58"/>
    </row>
    <row r="159">
      <c r="A159" s="58"/>
      <c r="B159" s="95" t="s">
        <v>300</v>
      </c>
      <c r="C159" s="191"/>
      <c r="D159" s="58"/>
      <c r="E159" s="58"/>
      <c r="F159" s="58"/>
      <c r="G159" s="58"/>
      <c r="H159" s="60"/>
      <c r="I159" s="58"/>
      <c r="J159" s="58"/>
      <c r="K159" s="58"/>
      <c r="L159" s="58"/>
      <c r="M159" s="58"/>
      <c r="N159" s="58"/>
      <c r="O159" s="58"/>
      <c r="P159" s="58"/>
      <c r="Q159" s="58"/>
      <c r="R159" s="58"/>
      <c r="S159" s="58"/>
      <c r="T159" s="58"/>
      <c r="U159" s="58"/>
      <c r="V159" s="58"/>
      <c r="W159" s="58"/>
      <c r="X159" s="58"/>
    </row>
    <row r="160">
      <c r="A160" s="58"/>
      <c r="B160" s="95" t="s">
        <v>194</v>
      </c>
      <c r="C160" s="191"/>
      <c r="D160" s="58"/>
      <c r="E160" s="58"/>
      <c r="F160" s="58"/>
      <c r="G160" s="58"/>
      <c r="H160" s="60"/>
      <c r="I160" s="58"/>
      <c r="J160" s="58"/>
      <c r="K160" s="58"/>
      <c r="L160" s="58"/>
      <c r="M160" s="58"/>
      <c r="N160" s="58"/>
      <c r="O160" s="58"/>
      <c r="P160" s="58"/>
      <c r="Q160" s="58"/>
      <c r="R160" s="58"/>
      <c r="S160" s="58"/>
      <c r="T160" s="58"/>
      <c r="U160" s="58"/>
      <c r="V160" s="58"/>
      <c r="W160" s="58"/>
      <c r="X160" s="58"/>
    </row>
    <row r="161">
      <c r="A161" s="58"/>
      <c r="B161" s="95" t="s">
        <v>195</v>
      </c>
      <c r="C161" s="191"/>
      <c r="D161" s="58"/>
      <c r="E161" s="58"/>
      <c r="F161" s="58"/>
      <c r="G161" s="58"/>
      <c r="H161" s="60"/>
      <c r="I161" s="58"/>
      <c r="J161" s="58"/>
      <c r="K161" s="58"/>
      <c r="L161" s="58"/>
      <c r="M161" s="58"/>
      <c r="N161" s="58"/>
      <c r="O161" s="58"/>
      <c r="P161" s="58"/>
      <c r="Q161" s="58"/>
      <c r="R161" s="58"/>
      <c r="S161" s="58"/>
      <c r="T161" s="58"/>
      <c r="U161" s="58"/>
      <c r="V161" s="58"/>
      <c r="W161" s="58"/>
      <c r="X161" s="58"/>
    </row>
    <row r="162">
      <c r="A162" s="58"/>
      <c r="B162" s="58"/>
      <c r="C162" s="58"/>
      <c r="D162" s="58"/>
      <c r="E162" s="58"/>
      <c r="F162" s="58"/>
      <c r="G162" s="58"/>
      <c r="H162" s="60"/>
      <c r="I162" s="58"/>
      <c r="J162" s="58"/>
      <c r="K162" s="58"/>
      <c r="L162" s="58"/>
      <c r="M162" s="58"/>
      <c r="N162" s="58"/>
      <c r="O162" s="58"/>
      <c r="P162" s="58"/>
      <c r="Q162" s="58"/>
      <c r="R162" s="58"/>
      <c r="S162" s="58"/>
      <c r="T162" s="58"/>
      <c r="U162" s="58"/>
      <c r="V162" s="58"/>
      <c r="W162" s="58"/>
      <c r="X162" s="58"/>
    </row>
    <row r="163">
      <c r="A163" s="132"/>
      <c r="B163" s="206" t="s">
        <v>301</v>
      </c>
      <c r="C163" s="207"/>
      <c r="D163" s="207"/>
      <c r="E163" s="207"/>
      <c r="F163" s="132"/>
      <c r="G163" s="132"/>
      <c r="H163" s="134"/>
      <c r="I163" s="134"/>
      <c r="J163" s="134"/>
      <c r="K163" s="132"/>
      <c r="L163" s="132"/>
      <c r="M163" s="134"/>
      <c r="N163" s="134"/>
      <c r="O163" s="132"/>
      <c r="P163" s="132"/>
      <c r="Q163" s="132"/>
      <c r="R163" s="128"/>
      <c r="S163" s="132"/>
      <c r="T163" s="132"/>
      <c r="U163" s="132"/>
      <c r="V163" s="132"/>
      <c r="W163" s="132"/>
      <c r="X163" s="132"/>
      <c r="Y163" s="136"/>
      <c r="Z163" s="136"/>
      <c r="AA163" s="136"/>
      <c r="AB163" s="136"/>
      <c r="AC163" s="136"/>
      <c r="AD163" s="136"/>
      <c r="AE163" s="136"/>
      <c r="AF163" s="136"/>
      <c r="AG163" s="136"/>
      <c r="AH163" s="136"/>
      <c r="AI163" s="136"/>
      <c r="AJ163" s="136"/>
      <c r="AK163" s="136"/>
      <c r="AL163" s="136"/>
      <c r="AM163" s="136"/>
      <c r="AN163" s="136"/>
      <c r="AO163" s="136"/>
      <c r="AP163" s="136"/>
      <c r="AQ163" s="136"/>
      <c r="AR163" s="136"/>
      <c r="AS163" s="136"/>
      <c r="AT163" s="136"/>
      <c r="AU163" s="136"/>
      <c r="AV163" s="136"/>
      <c r="AW163" s="136"/>
      <c r="AX163" s="136"/>
      <c r="AY163" s="136"/>
      <c r="AZ163" s="136"/>
      <c r="BA163" s="136"/>
      <c r="BB163" s="136"/>
      <c r="BC163" s="136"/>
      <c r="BD163" s="136"/>
      <c r="BE163" s="136"/>
      <c r="BF163" s="136"/>
      <c r="BG163" s="136"/>
      <c r="BH163" s="136"/>
      <c r="BI163" s="136"/>
      <c r="BJ163" s="136"/>
      <c r="BK163" s="136"/>
      <c r="BL163" s="136"/>
      <c r="BM163" s="136"/>
      <c r="BN163" s="136"/>
      <c r="BO163" s="136"/>
      <c r="BP163" s="136"/>
      <c r="BQ163" s="136"/>
      <c r="BR163" s="136"/>
      <c r="BS163" s="136"/>
      <c r="BT163" s="136"/>
      <c r="BU163" s="136"/>
      <c r="BV163" s="136"/>
      <c r="BW163" s="136"/>
      <c r="BX163" s="136"/>
      <c r="BY163" s="136"/>
      <c r="BZ163" s="136"/>
      <c r="CA163" s="136"/>
      <c r="CB163" s="136"/>
      <c r="CC163" s="136"/>
      <c r="CD163" s="136"/>
      <c r="CE163" s="136"/>
      <c r="CF163" s="136"/>
      <c r="CG163" s="136"/>
      <c r="CH163" s="136"/>
      <c r="CI163" s="136"/>
      <c r="CJ163" s="136"/>
      <c r="CK163" s="136"/>
      <c r="CL163" s="136"/>
      <c r="CM163" s="136"/>
      <c r="CN163" s="136"/>
    </row>
    <row r="164">
      <c r="A164" s="58"/>
      <c r="B164" s="208" t="s">
        <v>302</v>
      </c>
      <c r="C164" s="110"/>
      <c r="D164" s="209"/>
      <c r="E164" s="209"/>
      <c r="F164" s="163"/>
      <c r="G164" s="163"/>
      <c r="H164" s="164"/>
      <c r="I164" s="164"/>
      <c r="J164" s="164"/>
      <c r="K164" s="163"/>
      <c r="L164" s="210" t="s">
        <v>97</v>
      </c>
      <c r="M164" s="60"/>
      <c r="N164" s="60"/>
      <c r="O164" s="58"/>
      <c r="P164" s="58"/>
      <c r="Q164" s="58"/>
      <c r="R164" s="95"/>
      <c r="S164" s="58"/>
      <c r="T164" s="58"/>
      <c r="U164" s="58"/>
      <c r="V164" s="58"/>
      <c r="W164" s="58"/>
      <c r="X164" s="58"/>
    </row>
    <row r="165">
      <c r="A165" s="58"/>
      <c r="B165" s="211"/>
      <c r="C165" s="109"/>
      <c r="D165" s="212"/>
      <c r="E165" s="212"/>
      <c r="F165" s="58"/>
      <c r="G165" s="58"/>
      <c r="H165" s="60"/>
      <c r="I165" s="60"/>
      <c r="J165" s="60"/>
      <c r="K165" s="58"/>
      <c r="L165" s="129"/>
      <c r="M165" s="60"/>
      <c r="N165" s="60"/>
      <c r="O165" s="58"/>
      <c r="P165" s="58"/>
      <c r="Q165" s="58"/>
      <c r="R165" s="58"/>
      <c r="S165" s="58"/>
      <c r="T165" s="58"/>
      <c r="U165" s="58"/>
      <c r="V165" s="58"/>
      <c r="W165" s="58"/>
      <c r="X165" s="58"/>
    </row>
    <row r="166">
      <c r="A166" s="58"/>
      <c r="B166" s="212"/>
      <c r="C166" s="212"/>
      <c r="D166" s="212"/>
      <c r="E166" s="212"/>
      <c r="F166" s="58"/>
      <c r="G166" s="58"/>
      <c r="H166" s="60"/>
      <c r="I166" s="60"/>
      <c r="J166" s="60"/>
      <c r="K166" s="58"/>
      <c r="L166" s="58"/>
      <c r="M166" s="60"/>
      <c r="N166" s="60"/>
      <c r="O166" s="58"/>
      <c r="P166" s="58"/>
      <c r="Q166" s="58"/>
      <c r="R166" s="58"/>
      <c r="S166" s="58"/>
      <c r="T166" s="58"/>
      <c r="U166" s="58"/>
      <c r="V166" s="58"/>
      <c r="W166" s="58"/>
      <c r="X166" s="58"/>
    </row>
    <row r="167">
      <c r="A167" s="132"/>
      <c r="B167" s="206" t="s">
        <v>303</v>
      </c>
      <c r="C167" s="207"/>
      <c r="D167" s="207"/>
      <c r="E167" s="207"/>
      <c r="F167" s="132"/>
      <c r="G167" s="132"/>
      <c r="H167" s="134"/>
      <c r="I167" s="134"/>
      <c r="J167" s="134"/>
      <c r="K167" s="132"/>
      <c r="L167" s="132"/>
      <c r="M167" s="134"/>
      <c r="N167" s="134"/>
      <c r="O167" s="132"/>
      <c r="P167" s="132"/>
      <c r="Q167" s="132"/>
      <c r="R167" s="128"/>
      <c r="S167" s="132"/>
      <c r="T167" s="132"/>
      <c r="U167" s="132"/>
      <c r="V167" s="132"/>
      <c r="W167" s="132"/>
      <c r="X167" s="132"/>
      <c r="Y167" s="136"/>
      <c r="Z167" s="136"/>
      <c r="AA167" s="136"/>
      <c r="AB167" s="136"/>
      <c r="AC167" s="136"/>
      <c r="AD167" s="136"/>
      <c r="AE167" s="136"/>
      <c r="AF167" s="136"/>
      <c r="AG167" s="136"/>
      <c r="AH167" s="136"/>
      <c r="AI167" s="136"/>
      <c r="AJ167" s="136"/>
      <c r="AK167" s="136"/>
      <c r="AL167" s="136"/>
      <c r="AM167" s="136"/>
      <c r="AN167" s="136"/>
      <c r="AO167" s="136"/>
      <c r="AP167" s="136"/>
      <c r="AQ167" s="136"/>
      <c r="AR167" s="136"/>
      <c r="AS167" s="136"/>
      <c r="AT167" s="136"/>
      <c r="AU167" s="136"/>
      <c r="AV167" s="136"/>
      <c r="AW167" s="136"/>
      <c r="AX167" s="136"/>
      <c r="AY167" s="136"/>
      <c r="AZ167" s="136"/>
      <c r="BA167" s="136"/>
      <c r="BB167" s="136"/>
      <c r="BC167" s="136"/>
      <c r="BD167" s="136"/>
      <c r="BE167" s="136"/>
      <c r="BF167" s="136"/>
      <c r="BG167" s="136"/>
      <c r="BH167" s="136"/>
      <c r="BI167" s="136"/>
      <c r="BJ167" s="136"/>
      <c r="BK167" s="136"/>
      <c r="BL167" s="136"/>
      <c r="BM167" s="136"/>
      <c r="BN167" s="136"/>
      <c r="BO167" s="136"/>
      <c r="BP167" s="136"/>
      <c r="BQ167" s="136"/>
      <c r="BR167" s="136"/>
      <c r="BS167" s="136"/>
      <c r="BT167" s="136"/>
      <c r="BU167" s="136"/>
      <c r="BV167" s="136"/>
      <c r="BW167" s="136"/>
      <c r="BX167" s="136"/>
      <c r="BY167" s="136"/>
      <c r="BZ167" s="136"/>
      <c r="CA167" s="136"/>
      <c r="CB167" s="136"/>
      <c r="CC167" s="136"/>
      <c r="CD167" s="136"/>
      <c r="CE167" s="136"/>
      <c r="CF167" s="136"/>
      <c r="CG167" s="136"/>
      <c r="CH167" s="136"/>
      <c r="CI167" s="136"/>
      <c r="CJ167" s="136"/>
      <c r="CK167" s="136"/>
      <c r="CL167" s="136"/>
      <c r="CM167" s="136"/>
      <c r="CN167" s="136"/>
    </row>
    <row r="168">
      <c r="A168" s="58"/>
      <c r="B168" s="208" t="s">
        <v>304</v>
      </c>
      <c r="C168" s="110"/>
      <c r="D168" s="208" t="s">
        <v>305</v>
      </c>
      <c r="E168" s="110"/>
      <c r="F168" s="163"/>
      <c r="G168" s="163"/>
      <c r="H168" s="164"/>
      <c r="I168" s="164"/>
      <c r="J168" s="164"/>
      <c r="K168" s="163"/>
      <c r="L168" s="210" t="s">
        <v>97</v>
      </c>
      <c r="M168" s="60"/>
      <c r="N168" s="60"/>
      <c r="O168" s="58"/>
      <c r="P168" s="58"/>
      <c r="Q168" s="58"/>
      <c r="R168" s="58"/>
      <c r="S168" s="58"/>
      <c r="T168" s="58"/>
      <c r="U168" s="58"/>
      <c r="V168" s="58"/>
      <c r="W168" s="58"/>
      <c r="X168" s="58"/>
    </row>
    <row r="169">
      <c r="A169" s="58"/>
      <c r="B169" s="205"/>
      <c r="C169" s="110"/>
      <c r="D169" s="205"/>
      <c r="E169" s="110"/>
      <c r="F169" s="58"/>
      <c r="G169" s="58"/>
      <c r="H169" s="60"/>
      <c r="I169" s="60"/>
      <c r="J169" s="60"/>
      <c r="K169" s="58"/>
      <c r="L169" s="129"/>
      <c r="M169" s="60"/>
      <c r="N169" s="60"/>
      <c r="O169" s="58"/>
      <c r="P169" s="58"/>
      <c r="Q169" s="58"/>
      <c r="R169" s="58"/>
      <c r="S169" s="58"/>
      <c r="T169" s="58"/>
      <c r="U169" s="58"/>
      <c r="V169" s="58"/>
      <c r="W169" s="58"/>
      <c r="X169" s="58"/>
    </row>
    <row r="170">
      <c r="A170" s="58"/>
      <c r="B170" s="58"/>
      <c r="C170" s="58"/>
      <c r="D170" s="58"/>
      <c r="E170" s="58"/>
      <c r="F170" s="58"/>
      <c r="G170" s="58"/>
      <c r="H170" s="58"/>
      <c r="I170" s="58"/>
      <c r="J170" s="58"/>
      <c r="K170" s="58"/>
      <c r="L170" s="58"/>
      <c r="M170" s="60"/>
      <c r="N170" s="60"/>
      <c r="O170" s="58"/>
      <c r="P170" s="58"/>
      <c r="Q170" s="58"/>
      <c r="R170" s="58"/>
      <c r="S170" s="58"/>
      <c r="T170" s="58"/>
      <c r="U170" s="58"/>
      <c r="V170" s="58"/>
      <c r="W170" s="58"/>
      <c r="X170" s="58"/>
    </row>
    <row r="171">
      <c r="A171" s="58"/>
      <c r="B171" s="58"/>
      <c r="C171" s="58"/>
      <c r="D171" s="58"/>
      <c r="E171" s="58"/>
      <c r="F171" s="58"/>
      <c r="G171" s="58"/>
      <c r="H171" s="58"/>
      <c r="I171" s="58"/>
      <c r="J171" s="58"/>
      <c r="K171" s="58"/>
      <c r="L171" s="58"/>
      <c r="M171" s="60"/>
      <c r="N171" s="60"/>
      <c r="O171" s="58"/>
      <c r="P171" s="58"/>
      <c r="Q171" s="58"/>
      <c r="R171" s="58"/>
      <c r="S171" s="58"/>
      <c r="T171" s="58"/>
      <c r="U171" s="58"/>
      <c r="V171" s="58"/>
      <c r="W171" s="58"/>
      <c r="X171" s="58"/>
    </row>
    <row r="172">
      <c r="A172" s="58"/>
      <c r="B172" s="82" t="s">
        <v>110</v>
      </c>
      <c r="C172" s="83"/>
      <c r="D172" s="83"/>
      <c r="E172" s="83"/>
      <c r="F172" s="83"/>
      <c r="G172" s="83"/>
      <c r="H172" s="84"/>
      <c r="I172" s="84"/>
      <c r="J172" s="84"/>
      <c r="K172" s="58"/>
      <c r="L172" s="58"/>
      <c r="M172" s="58"/>
      <c r="N172" s="58"/>
      <c r="O172" s="58"/>
      <c r="P172" s="58"/>
      <c r="Q172" s="58"/>
      <c r="R172" s="58"/>
      <c r="S172" s="58"/>
      <c r="T172" s="58"/>
      <c r="U172" s="58"/>
      <c r="V172" s="58"/>
      <c r="W172" s="58"/>
      <c r="X172" s="58"/>
    </row>
    <row r="173">
      <c r="A173" s="58"/>
      <c r="B173" s="85" t="s">
        <v>111</v>
      </c>
      <c r="C173" s="86"/>
      <c r="D173" s="86"/>
      <c r="E173" s="86"/>
      <c r="F173" s="86"/>
      <c r="G173" s="86"/>
      <c r="H173" s="86"/>
      <c r="I173" s="86"/>
      <c r="J173" s="87"/>
      <c r="K173" s="58"/>
      <c r="L173" s="58"/>
      <c r="M173" s="58"/>
      <c r="N173" s="58"/>
      <c r="O173" s="58"/>
      <c r="P173" s="58"/>
      <c r="Q173" s="58"/>
      <c r="R173" s="75"/>
      <c r="S173" s="58"/>
      <c r="T173" s="58"/>
      <c r="U173" s="58"/>
      <c r="V173" s="58"/>
      <c r="W173" s="58"/>
      <c r="X173" s="58"/>
    </row>
    <row r="174">
      <c r="A174" s="58"/>
      <c r="B174" s="88" t="s">
        <v>112</v>
      </c>
      <c r="J174" s="89"/>
      <c r="K174" s="58"/>
      <c r="L174" s="58"/>
      <c r="M174" s="58"/>
      <c r="N174" s="58"/>
      <c r="O174" s="58"/>
      <c r="P174" s="58"/>
      <c r="Q174" s="58"/>
      <c r="S174" s="58"/>
      <c r="T174" s="58"/>
      <c r="U174" s="58"/>
      <c r="V174" s="58"/>
      <c r="W174" s="58"/>
      <c r="X174" s="58"/>
    </row>
    <row r="175">
      <c r="A175" s="58"/>
      <c r="B175" s="90"/>
      <c r="J175" s="89"/>
      <c r="K175" s="58"/>
      <c r="L175" s="58"/>
      <c r="M175" s="58"/>
      <c r="N175" s="58"/>
      <c r="O175" s="58"/>
      <c r="P175" s="58"/>
      <c r="Q175" s="58"/>
      <c r="S175" s="58"/>
      <c r="T175" s="58"/>
      <c r="U175" s="58"/>
      <c r="V175" s="58"/>
      <c r="W175" s="58"/>
      <c r="X175" s="58"/>
    </row>
    <row r="176">
      <c r="A176" s="58"/>
      <c r="B176" s="90"/>
      <c r="J176" s="89"/>
      <c r="K176" s="58"/>
      <c r="L176" s="58"/>
      <c r="M176" s="58"/>
      <c r="N176" s="58"/>
      <c r="O176" s="58"/>
      <c r="P176" s="58"/>
      <c r="Q176" s="58"/>
      <c r="S176" s="58"/>
      <c r="T176" s="58"/>
      <c r="U176" s="58"/>
      <c r="V176" s="58"/>
      <c r="W176" s="58"/>
      <c r="X176" s="58"/>
    </row>
    <row r="177">
      <c r="A177" s="58"/>
      <c r="B177" s="90"/>
      <c r="J177" s="89"/>
      <c r="K177" s="58"/>
      <c r="L177" s="58"/>
      <c r="M177" s="58"/>
      <c r="N177" s="58"/>
      <c r="O177" s="58"/>
      <c r="P177" s="58"/>
      <c r="Q177" s="58"/>
      <c r="R177" s="58"/>
      <c r="S177" s="58"/>
      <c r="T177" s="58"/>
      <c r="U177" s="58"/>
      <c r="V177" s="58"/>
      <c r="W177" s="58"/>
      <c r="X177" s="58"/>
    </row>
    <row r="178">
      <c r="A178" s="58"/>
      <c r="B178" s="90"/>
      <c r="J178" s="89"/>
      <c r="K178" s="58"/>
      <c r="L178" s="58"/>
      <c r="M178" s="58"/>
      <c r="N178" s="58"/>
      <c r="O178" s="58"/>
      <c r="P178" s="58"/>
      <c r="Q178" s="58"/>
      <c r="R178" s="58"/>
      <c r="S178" s="58"/>
      <c r="T178" s="58"/>
      <c r="U178" s="58"/>
      <c r="V178" s="58"/>
      <c r="W178" s="58"/>
      <c r="X178" s="58"/>
    </row>
    <row r="179">
      <c r="A179" s="58"/>
      <c r="B179" s="90"/>
      <c r="J179" s="89"/>
      <c r="K179" s="58"/>
      <c r="L179" s="58"/>
      <c r="M179" s="58"/>
      <c r="N179" s="58"/>
      <c r="O179" s="58"/>
      <c r="P179" s="58"/>
      <c r="Q179" s="58"/>
      <c r="R179" s="58"/>
      <c r="S179" s="58"/>
      <c r="T179" s="58"/>
      <c r="U179" s="58"/>
      <c r="V179" s="58"/>
      <c r="W179" s="58"/>
      <c r="X179" s="58"/>
    </row>
    <row r="180">
      <c r="A180" s="58"/>
      <c r="B180" s="91"/>
      <c r="C180" s="86"/>
      <c r="D180" s="86"/>
      <c r="E180" s="86"/>
      <c r="F180" s="86"/>
      <c r="G180" s="86"/>
      <c r="H180" s="86"/>
      <c r="I180" s="86"/>
      <c r="J180" s="87"/>
      <c r="K180" s="58"/>
      <c r="L180" s="58"/>
      <c r="M180" s="58"/>
      <c r="N180" s="58"/>
      <c r="O180" s="58"/>
      <c r="P180" s="58"/>
      <c r="Q180" s="58"/>
      <c r="R180" s="58"/>
      <c r="S180" s="58"/>
      <c r="T180" s="58"/>
      <c r="U180" s="58"/>
      <c r="V180" s="58"/>
      <c r="W180" s="58"/>
      <c r="X180" s="58"/>
    </row>
    <row r="181">
      <c r="A181" s="58"/>
      <c r="B181" s="58"/>
      <c r="C181" s="58"/>
      <c r="D181" s="58"/>
      <c r="E181" s="58"/>
      <c r="F181" s="58"/>
      <c r="G181" s="58"/>
      <c r="H181" s="60"/>
      <c r="I181" s="60"/>
      <c r="J181" s="60"/>
      <c r="K181" s="58"/>
      <c r="L181" s="58"/>
      <c r="M181" s="58"/>
      <c r="N181" s="58"/>
      <c r="O181" s="58"/>
      <c r="P181" s="58"/>
      <c r="Q181" s="58"/>
      <c r="R181" s="58"/>
      <c r="S181" s="58"/>
      <c r="T181" s="58"/>
      <c r="U181" s="58"/>
      <c r="V181" s="58"/>
      <c r="W181" s="58"/>
      <c r="X181" s="58"/>
    </row>
    <row r="182">
      <c r="A182" s="58"/>
      <c r="B182" s="58"/>
      <c r="C182" s="58"/>
      <c r="D182" s="58"/>
      <c r="E182" s="58"/>
      <c r="F182" s="58"/>
      <c r="G182" s="58"/>
      <c r="H182" s="60"/>
      <c r="I182" s="60"/>
      <c r="J182" s="60"/>
      <c r="K182" s="58"/>
      <c r="L182" s="58"/>
      <c r="M182" s="58"/>
      <c r="N182" s="58"/>
      <c r="O182" s="58"/>
      <c r="P182" s="58"/>
      <c r="Q182" s="58"/>
      <c r="R182" s="58"/>
      <c r="S182" s="58"/>
      <c r="T182" s="58"/>
      <c r="U182" s="58"/>
      <c r="V182" s="58"/>
      <c r="W182" s="58"/>
      <c r="X182" s="58"/>
    </row>
    <row r="183">
      <c r="A183" s="58"/>
      <c r="B183" s="58"/>
      <c r="C183" s="58"/>
      <c r="D183" s="58"/>
      <c r="E183" s="58"/>
      <c r="F183" s="58"/>
      <c r="G183" s="58"/>
      <c r="H183" s="60"/>
      <c r="I183" s="60"/>
      <c r="J183" s="60"/>
      <c r="K183" s="58"/>
      <c r="L183" s="58"/>
      <c r="M183" s="58"/>
      <c r="N183" s="58"/>
      <c r="O183" s="58"/>
      <c r="P183" s="58"/>
      <c r="Q183" s="58"/>
      <c r="R183" s="58"/>
      <c r="S183" s="58"/>
      <c r="T183" s="58"/>
      <c r="U183" s="58"/>
      <c r="V183" s="58"/>
      <c r="W183" s="58"/>
      <c r="X183" s="58"/>
    </row>
    <row r="184">
      <c r="A184" s="58"/>
      <c r="B184" s="58"/>
      <c r="C184" s="58"/>
      <c r="D184" s="58"/>
      <c r="E184" s="58"/>
      <c r="F184" s="58"/>
      <c r="G184" s="58"/>
      <c r="H184" s="60"/>
      <c r="I184" s="60"/>
      <c r="J184" s="60"/>
      <c r="K184" s="58"/>
      <c r="L184" s="58"/>
      <c r="M184" s="58"/>
      <c r="N184" s="58"/>
      <c r="O184" s="58"/>
      <c r="P184" s="58"/>
      <c r="Q184" s="58"/>
      <c r="R184" s="58"/>
      <c r="S184" s="58"/>
      <c r="T184" s="58"/>
      <c r="U184" s="58"/>
      <c r="V184" s="58"/>
      <c r="W184" s="58"/>
      <c r="X184" s="58"/>
    </row>
    <row r="185">
      <c r="A185" s="58"/>
      <c r="B185" s="58"/>
      <c r="C185" s="58"/>
      <c r="D185" s="58"/>
      <c r="E185" s="58"/>
      <c r="F185" s="58"/>
      <c r="G185" s="58"/>
      <c r="H185" s="60"/>
      <c r="I185" s="60"/>
      <c r="J185" s="60"/>
      <c r="K185" s="58"/>
      <c r="L185" s="58"/>
      <c r="M185" s="58"/>
      <c r="N185" s="58"/>
      <c r="O185" s="58"/>
      <c r="P185" s="58"/>
      <c r="Q185" s="58"/>
      <c r="R185" s="58"/>
      <c r="S185" s="58"/>
      <c r="T185" s="58"/>
      <c r="U185" s="58"/>
      <c r="V185" s="58"/>
      <c r="W185" s="58"/>
      <c r="X185" s="58"/>
    </row>
    <row r="186">
      <c r="A186" s="58"/>
      <c r="B186" s="58"/>
      <c r="C186" s="58"/>
      <c r="D186" s="58"/>
      <c r="E186" s="58"/>
      <c r="F186" s="58"/>
      <c r="G186" s="58"/>
      <c r="H186" s="60"/>
      <c r="I186" s="60"/>
      <c r="J186" s="60"/>
      <c r="K186" s="58"/>
      <c r="L186" s="58"/>
      <c r="M186" s="58"/>
      <c r="N186" s="58"/>
      <c r="O186" s="58"/>
      <c r="P186" s="58"/>
      <c r="Q186" s="58"/>
      <c r="R186" s="58"/>
      <c r="S186" s="58"/>
      <c r="T186" s="58"/>
      <c r="U186" s="58"/>
      <c r="V186" s="58"/>
      <c r="W186" s="58"/>
      <c r="X186" s="58"/>
    </row>
    <row r="187">
      <c r="A187" s="58"/>
      <c r="B187" s="58"/>
      <c r="C187" s="58"/>
      <c r="D187" s="58"/>
      <c r="E187" s="58"/>
      <c r="F187" s="58"/>
      <c r="G187" s="58"/>
      <c r="H187" s="60"/>
      <c r="I187" s="60"/>
      <c r="J187" s="60"/>
      <c r="K187" s="58"/>
      <c r="L187" s="58"/>
      <c r="M187" s="58"/>
      <c r="N187" s="58"/>
      <c r="O187" s="58"/>
      <c r="P187" s="58"/>
      <c r="Q187" s="58"/>
      <c r="R187" s="58"/>
      <c r="S187" s="58"/>
      <c r="T187" s="58"/>
      <c r="U187" s="58"/>
      <c r="V187" s="58"/>
      <c r="W187" s="58"/>
      <c r="X187" s="58"/>
    </row>
    <row r="188">
      <c r="A188" s="58"/>
      <c r="B188" s="58"/>
      <c r="C188" s="58"/>
      <c r="D188" s="58"/>
      <c r="E188" s="58"/>
      <c r="F188" s="58"/>
      <c r="G188" s="58"/>
      <c r="H188" s="60"/>
      <c r="I188" s="60"/>
      <c r="J188" s="60"/>
      <c r="K188" s="58"/>
      <c r="L188" s="58"/>
      <c r="M188" s="58"/>
      <c r="N188" s="58"/>
      <c r="O188" s="58"/>
      <c r="P188" s="58"/>
      <c r="Q188" s="58"/>
      <c r="R188" s="58"/>
      <c r="S188" s="58"/>
      <c r="T188" s="58"/>
      <c r="U188" s="58"/>
      <c r="V188" s="58"/>
      <c r="W188" s="58"/>
      <c r="X188" s="58"/>
    </row>
    <row r="189">
      <c r="A189" s="58"/>
      <c r="B189" s="58"/>
      <c r="C189" s="58"/>
      <c r="D189" s="58"/>
      <c r="E189" s="58"/>
      <c r="F189" s="58"/>
      <c r="G189" s="58"/>
      <c r="H189" s="60"/>
      <c r="I189" s="60"/>
      <c r="J189" s="60"/>
      <c r="K189" s="58"/>
      <c r="L189" s="58"/>
      <c r="M189" s="58"/>
      <c r="N189" s="58"/>
      <c r="O189" s="58"/>
      <c r="P189" s="58"/>
      <c r="Q189" s="58"/>
      <c r="R189" s="58"/>
      <c r="S189" s="58"/>
      <c r="T189" s="58"/>
      <c r="U189" s="58"/>
      <c r="V189" s="58"/>
      <c r="W189" s="58"/>
      <c r="X189" s="58"/>
    </row>
    <row r="190">
      <c r="A190" s="58"/>
      <c r="B190" s="58"/>
      <c r="C190" s="58"/>
      <c r="D190" s="58"/>
      <c r="E190" s="58"/>
      <c r="F190" s="58"/>
      <c r="G190" s="58"/>
      <c r="H190" s="60"/>
      <c r="I190" s="60"/>
      <c r="J190" s="60"/>
      <c r="K190" s="58"/>
      <c r="L190" s="58"/>
      <c r="M190" s="58"/>
      <c r="N190" s="58"/>
      <c r="O190" s="58"/>
      <c r="P190" s="58"/>
      <c r="Q190" s="58"/>
      <c r="R190" s="58"/>
      <c r="S190" s="58"/>
      <c r="T190" s="58"/>
      <c r="U190" s="58"/>
      <c r="V190" s="58"/>
      <c r="W190" s="58"/>
      <c r="X190" s="58"/>
    </row>
    <row r="191">
      <c r="A191" s="58"/>
      <c r="B191" s="58"/>
      <c r="C191" s="58"/>
      <c r="D191" s="58"/>
      <c r="E191" s="58"/>
      <c r="F191" s="58"/>
      <c r="G191" s="58"/>
      <c r="H191" s="60"/>
      <c r="I191" s="60"/>
      <c r="J191" s="60"/>
      <c r="K191" s="58"/>
      <c r="L191" s="58"/>
      <c r="M191" s="58"/>
      <c r="N191" s="58"/>
      <c r="O191" s="58"/>
      <c r="P191" s="58"/>
      <c r="Q191" s="58"/>
      <c r="R191" s="58"/>
      <c r="S191" s="58"/>
      <c r="T191" s="58"/>
      <c r="U191" s="58"/>
      <c r="V191" s="58"/>
      <c r="W191" s="58"/>
      <c r="X191" s="58"/>
    </row>
    <row r="192">
      <c r="A192" s="58"/>
      <c r="B192" s="58"/>
      <c r="C192" s="58"/>
      <c r="D192" s="58"/>
      <c r="E192" s="58"/>
      <c r="F192" s="58"/>
      <c r="G192" s="58"/>
      <c r="H192" s="60"/>
      <c r="I192" s="60"/>
      <c r="J192" s="60"/>
      <c r="K192" s="58"/>
      <c r="L192" s="58"/>
      <c r="M192" s="58"/>
      <c r="N192" s="58"/>
      <c r="O192" s="58"/>
      <c r="P192" s="58"/>
      <c r="Q192" s="58"/>
      <c r="R192" s="58"/>
      <c r="S192" s="58"/>
      <c r="T192" s="58"/>
      <c r="U192" s="58"/>
      <c r="V192" s="58"/>
      <c r="W192" s="58"/>
      <c r="X192" s="58"/>
    </row>
    <row r="193">
      <c r="A193" s="58"/>
      <c r="B193" s="58"/>
      <c r="C193" s="58"/>
      <c r="D193" s="58"/>
      <c r="E193" s="58"/>
      <c r="F193" s="58"/>
      <c r="G193" s="58"/>
      <c r="H193" s="60"/>
      <c r="I193" s="60"/>
      <c r="J193" s="60"/>
      <c r="K193" s="58"/>
      <c r="L193" s="58"/>
      <c r="M193" s="58"/>
      <c r="N193" s="58"/>
      <c r="O193" s="58"/>
      <c r="P193" s="58"/>
      <c r="Q193" s="58"/>
      <c r="R193" s="58"/>
      <c r="S193" s="58"/>
      <c r="T193" s="58"/>
      <c r="U193" s="58"/>
      <c r="V193" s="58"/>
      <c r="W193" s="58"/>
      <c r="X193" s="58"/>
    </row>
    <row r="194">
      <c r="A194" s="58"/>
      <c r="B194" s="58"/>
      <c r="C194" s="58"/>
      <c r="D194" s="58"/>
      <c r="E194" s="58"/>
      <c r="F194" s="58"/>
      <c r="G194" s="58"/>
      <c r="H194" s="60"/>
      <c r="I194" s="60"/>
      <c r="J194" s="60"/>
      <c r="K194" s="58"/>
      <c r="L194" s="58"/>
      <c r="M194" s="58"/>
      <c r="N194" s="58"/>
      <c r="O194" s="58"/>
      <c r="P194" s="58"/>
      <c r="Q194" s="58"/>
      <c r="R194" s="58"/>
      <c r="S194" s="58"/>
      <c r="T194" s="58"/>
      <c r="U194" s="58"/>
      <c r="V194" s="58"/>
      <c r="W194" s="58"/>
      <c r="X194" s="58"/>
    </row>
    <row r="195">
      <c r="A195" s="58"/>
      <c r="B195" s="58"/>
      <c r="C195" s="58"/>
      <c r="D195" s="58"/>
      <c r="E195" s="58"/>
      <c r="F195" s="58"/>
      <c r="G195" s="58"/>
      <c r="H195" s="60"/>
      <c r="I195" s="60"/>
      <c r="J195" s="60"/>
      <c r="K195" s="58"/>
      <c r="L195" s="58"/>
      <c r="M195" s="58"/>
      <c r="N195" s="58"/>
      <c r="O195" s="58"/>
      <c r="P195" s="58"/>
      <c r="Q195" s="58"/>
      <c r="R195" s="58"/>
      <c r="S195" s="58"/>
      <c r="T195" s="58"/>
      <c r="U195" s="58"/>
      <c r="V195" s="58"/>
      <c r="W195" s="58"/>
      <c r="X195" s="58"/>
    </row>
    <row r="196">
      <c r="A196" s="58"/>
      <c r="B196" s="58"/>
      <c r="C196" s="58"/>
      <c r="D196" s="58"/>
      <c r="E196" s="58"/>
      <c r="F196" s="58"/>
      <c r="G196" s="58"/>
      <c r="H196" s="60"/>
      <c r="I196" s="60"/>
      <c r="J196" s="60"/>
      <c r="K196" s="58"/>
      <c r="L196" s="58"/>
      <c r="M196" s="58"/>
      <c r="N196" s="58"/>
      <c r="O196" s="58"/>
      <c r="P196" s="58"/>
      <c r="Q196" s="58"/>
      <c r="R196" s="58"/>
      <c r="S196" s="58"/>
      <c r="T196" s="58"/>
      <c r="U196" s="58"/>
      <c r="V196" s="58"/>
      <c r="W196" s="58"/>
      <c r="X196" s="58"/>
    </row>
    <row r="197">
      <c r="A197" s="58"/>
      <c r="B197" s="58"/>
      <c r="C197" s="58"/>
      <c r="D197" s="58"/>
      <c r="E197" s="58"/>
      <c r="F197" s="58"/>
      <c r="G197" s="58"/>
      <c r="H197" s="60"/>
      <c r="I197" s="60"/>
      <c r="J197" s="60"/>
      <c r="K197" s="58"/>
      <c r="L197" s="58"/>
      <c r="M197" s="58"/>
      <c r="N197" s="58"/>
      <c r="O197" s="58"/>
      <c r="P197" s="58"/>
      <c r="Q197" s="58"/>
      <c r="R197" s="58"/>
      <c r="S197" s="58"/>
      <c r="T197" s="58"/>
      <c r="U197" s="58"/>
      <c r="V197" s="58"/>
      <c r="W197" s="58"/>
      <c r="X197" s="58"/>
    </row>
    <row r="198">
      <c r="A198" s="58"/>
      <c r="B198" s="58"/>
      <c r="C198" s="58"/>
      <c r="D198" s="58"/>
      <c r="E198" s="58"/>
      <c r="F198" s="58"/>
      <c r="G198" s="58"/>
      <c r="H198" s="60"/>
      <c r="I198" s="60"/>
      <c r="J198" s="60"/>
      <c r="K198" s="58"/>
      <c r="L198" s="58"/>
      <c r="M198" s="58"/>
      <c r="N198" s="58"/>
      <c r="O198" s="58"/>
      <c r="P198" s="58"/>
      <c r="Q198" s="58"/>
      <c r="R198" s="58"/>
      <c r="S198" s="58"/>
      <c r="T198" s="58"/>
      <c r="U198" s="58"/>
      <c r="V198" s="58"/>
      <c r="W198" s="58"/>
      <c r="X198" s="58"/>
    </row>
    <row r="199">
      <c r="A199" s="58"/>
      <c r="B199" s="58"/>
      <c r="C199" s="58"/>
      <c r="D199" s="58"/>
      <c r="E199" s="58"/>
      <c r="F199" s="58"/>
      <c r="G199" s="58"/>
      <c r="H199" s="60"/>
      <c r="I199" s="60"/>
      <c r="J199" s="60"/>
      <c r="K199" s="58"/>
      <c r="L199" s="58"/>
      <c r="M199" s="58"/>
      <c r="N199" s="58"/>
      <c r="O199" s="58"/>
      <c r="P199" s="58"/>
      <c r="Q199" s="58"/>
      <c r="R199" s="58"/>
      <c r="S199" s="58"/>
      <c r="T199" s="58"/>
      <c r="U199" s="58"/>
      <c r="V199" s="58"/>
      <c r="W199" s="58"/>
      <c r="X199" s="58"/>
    </row>
    <row r="200">
      <c r="A200" s="58"/>
      <c r="B200" s="58"/>
      <c r="C200" s="58"/>
      <c r="D200" s="58"/>
      <c r="E200" s="58"/>
      <c r="F200" s="58"/>
      <c r="G200" s="58"/>
      <c r="H200" s="60"/>
      <c r="I200" s="60"/>
      <c r="J200" s="60"/>
      <c r="K200" s="58"/>
      <c r="L200" s="58"/>
      <c r="M200" s="58"/>
      <c r="N200" s="58"/>
      <c r="O200" s="58"/>
      <c r="P200" s="58"/>
      <c r="Q200" s="58"/>
      <c r="R200" s="58"/>
      <c r="S200" s="58"/>
      <c r="T200" s="58"/>
      <c r="U200" s="58"/>
      <c r="V200" s="58"/>
      <c r="W200" s="58"/>
      <c r="X200" s="58"/>
    </row>
    <row r="201">
      <c r="A201" s="58"/>
      <c r="B201" s="58"/>
      <c r="C201" s="58"/>
      <c r="D201" s="58"/>
      <c r="E201" s="58"/>
      <c r="F201" s="58"/>
      <c r="G201" s="58"/>
      <c r="H201" s="60"/>
      <c r="I201" s="60"/>
      <c r="J201" s="60"/>
      <c r="K201" s="58"/>
      <c r="L201" s="58"/>
      <c r="M201" s="58"/>
      <c r="N201" s="58"/>
      <c r="O201" s="58"/>
      <c r="P201" s="58"/>
      <c r="Q201" s="58"/>
      <c r="R201" s="58"/>
      <c r="S201" s="58"/>
      <c r="T201" s="58"/>
      <c r="U201" s="58"/>
      <c r="V201" s="58"/>
      <c r="W201" s="58"/>
      <c r="X201" s="58"/>
    </row>
    <row r="202">
      <c r="A202" s="58"/>
      <c r="B202" s="58"/>
      <c r="C202" s="58"/>
      <c r="D202" s="58"/>
      <c r="E202" s="58"/>
      <c r="F202" s="58"/>
      <c r="G202" s="58"/>
      <c r="H202" s="60"/>
      <c r="I202" s="60"/>
      <c r="J202" s="60"/>
      <c r="K202" s="58"/>
      <c r="L202" s="58"/>
      <c r="M202" s="58"/>
      <c r="N202" s="58"/>
      <c r="O202" s="58"/>
      <c r="P202" s="58"/>
      <c r="Q202" s="58"/>
      <c r="R202" s="58"/>
      <c r="S202" s="58"/>
      <c r="T202" s="58"/>
      <c r="U202" s="58"/>
      <c r="V202" s="58"/>
      <c r="W202" s="58"/>
      <c r="X202" s="58"/>
    </row>
    <row r="203">
      <c r="A203" s="58"/>
      <c r="B203" s="58"/>
      <c r="C203" s="58"/>
      <c r="D203" s="58"/>
      <c r="E203" s="58"/>
      <c r="F203" s="58"/>
      <c r="G203" s="58"/>
      <c r="H203" s="60"/>
      <c r="I203" s="60"/>
      <c r="J203" s="60"/>
      <c r="K203" s="58"/>
      <c r="L203" s="58"/>
      <c r="M203" s="58"/>
      <c r="N203" s="58"/>
      <c r="O203" s="58"/>
      <c r="P203" s="58"/>
      <c r="Q203" s="58"/>
      <c r="R203" s="58"/>
      <c r="S203" s="58"/>
      <c r="T203" s="58"/>
      <c r="U203" s="58"/>
      <c r="V203" s="58"/>
      <c r="W203" s="58"/>
      <c r="X203" s="58"/>
    </row>
    <row r="204">
      <c r="A204" s="58"/>
      <c r="B204" s="58"/>
      <c r="C204" s="58"/>
      <c r="D204" s="58"/>
      <c r="E204" s="58"/>
      <c r="F204" s="58"/>
      <c r="G204" s="58"/>
      <c r="H204" s="60"/>
      <c r="I204" s="60"/>
      <c r="J204" s="60"/>
      <c r="K204" s="58"/>
      <c r="L204" s="58"/>
      <c r="M204" s="58"/>
      <c r="N204" s="58"/>
      <c r="O204" s="58"/>
      <c r="P204" s="58"/>
      <c r="Q204" s="58"/>
      <c r="R204" s="58"/>
      <c r="S204" s="58"/>
      <c r="T204" s="58"/>
      <c r="U204" s="58"/>
      <c r="V204" s="58"/>
      <c r="W204" s="58"/>
      <c r="X204" s="58"/>
    </row>
    <row r="205">
      <c r="A205" s="58"/>
      <c r="B205" s="58"/>
      <c r="C205" s="58"/>
      <c r="D205" s="58"/>
      <c r="E205" s="58"/>
      <c r="F205" s="58"/>
      <c r="G205" s="58"/>
      <c r="H205" s="60"/>
      <c r="I205" s="60"/>
      <c r="J205" s="60"/>
      <c r="K205" s="58"/>
      <c r="L205" s="58"/>
      <c r="M205" s="58"/>
      <c r="N205" s="58"/>
      <c r="O205" s="58"/>
      <c r="P205" s="58"/>
      <c r="Q205" s="58"/>
      <c r="R205" s="58"/>
      <c r="S205" s="58"/>
      <c r="T205" s="58"/>
      <c r="U205" s="58"/>
      <c r="V205" s="58"/>
      <c r="W205" s="58"/>
      <c r="X205" s="58"/>
    </row>
    <row r="206">
      <c r="A206" s="58"/>
      <c r="B206" s="58"/>
      <c r="C206" s="58"/>
      <c r="D206" s="58"/>
      <c r="E206" s="58"/>
      <c r="F206" s="58"/>
      <c r="G206" s="58"/>
      <c r="H206" s="60"/>
      <c r="I206" s="60"/>
      <c r="J206" s="60"/>
      <c r="K206" s="58"/>
      <c r="L206" s="58"/>
      <c r="M206" s="58"/>
      <c r="N206" s="58"/>
      <c r="O206" s="58"/>
      <c r="P206" s="58"/>
      <c r="Q206" s="58"/>
      <c r="R206" s="58"/>
      <c r="S206" s="58"/>
      <c r="T206" s="58"/>
      <c r="U206" s="58"/>
      <c r="V206" s="58"/>
      <c r="W206" s="58"/>
      <c r="X206" s="58"/>
    </row>
    <row r="207">
      <c r="A207" s="58"/>
      <c r="B207" s="58"/>
      <c r="C207" s="58"/>
      <c r="D207" s="58"/>
      <c r="E207" s="58"/>
      <c r="F207" s="58"/>
      <c r="G207" s="58"/>
      <c r="H207" s="60"/>
      <c r="I207" s="60"/>
      <c r="J207" s="60"/>
      <c r="K207" s="58"/>
      <c r="L207" s="58"/>
      <c r="M207" s="58"/>
      <c r="N207" s="58"/>
      <c r="O207" s="58"/>
      <c r="P207" s="58"/>
      <c r="Q207" s="58"/>
      <c r="R207" s="58"/>
      <c r="S207" s="58"/>
      <c r="T207" s="58"/>
      <c r="U207" s="58"/>
      <c r="V207" s="58"/>
      <c r="W207" s="58"/>
      <c r="X207" s="58"/>
    </row>
    <row r="208">
      <c r="A208" s="58"/>
      <c r="B208" s="58"/>
      <c r="C208" s="58"/>
      <c r="D208" s="58"/>
      <c r="E208" s="58"/>
      <c r="F208" s="58"/>
      <c r="G208" s="58"/>
      <c r="H208" s="60"/>
      <c r="I208" s="60"/>
      <c r="J208" s="60"/>
      <c r="K208" s="58"/>
      <c r="L208" s="58"/>
      <c r="M208" s="58"/>
      <c r="N208" s="58"/>
      <c r="O208" s="58"/>
      <c r="P208" s="58"/>
      <c r="Q208" s="58"/>
      <c r="R208" s="58"/>
      <c r="S208" s="58"/>
      <c r="T208" s="58"/>
      <c r="U208" s="58"/>
      <c r="V208" s="58"/>
      <c r="W208" s="58"/>
      <c r="X208" s="58"/>
    </row>
    <row r="209">
      <c r="A209" s="58"/>
      <c r="B209" s="58"/>
      <c r="C209" s="58"/>
      <c r="D209" s="58"/>
      <c r="E209" s="58"/>
      <c r="F209" s="58"/>
      <c r="G209" s="58"/>
      <c r="H209" s="60"/>
      <c r="I209" s="60"/>
      <c r="J209" s="60"/>
      <c r="K209" s="58"/>
      <c r="L209" s="58"/>
      <c r="M209" s="58"/>
      <c r="N209" s="58"/>
      <c r="O209" s="58"/>
      <c r="P209" s="58"/>
      <c r="Q209" s="58"/>
      <c r="R209" s="58"/>
      <c r="S209" s="58"/>
      <c r="T209" s="58"/>
      <c r="U209" s="58"/>
      <c r="V209" s="58"/>
      <c r="W209" s="58"/>
      <c r="X209" s="58"/>
    </row>
    <row r="210">
      <c r="A210" s="58"/>
      <c r="B210" s="58"/>
      <c r="C210" s="58"/>
      <c r="D210" s="58"/>
      <c r="E210" s="58"/>
      <c r="F210" s="58"/>
      <c r="G210" s="58"/>
      <c r="H210" s="60"/>
      <c r="I210" s="60"/>
      <c r="J210" s="60"/>
      <c r="K210" s="58"/>
      <c r="L210" s="58"/>
      <c r="M210" s="58"/>
      <c r="N210" s="58"/>
      <c r="O210" s="58"/>
      <c r="P210" s="58"/>
      <c r="Q210" s="58"/>
      <c r="R210" s="58"/>
      <c r="S210" s="58"/>
      <c r="T210" s="58"/>
      <c r="U210" s="58"/>
      <c r="V210" s="58"/>
      <c r="W210" s="58"/>
      <c r="X210" s="58"/>
    </row>
    <row r="211">
      <c r="A211" s="58"/>
      <c r="B211" s="58"/>
      <c r="C211" s="58"/>
      <c r="D211" s="58"/>
      <c r="E211" s="58"/>
      <c r="F211" s="58"/>
      <c r="G211" s="58"/>
      <c r="H211" s="60"/>
      <c r="I211" s="60"/>
      <c r="J211" s="60"/>
      <c r="K211" s="58"/>
      <c r="L211" s="58"/>
      <c r="M211" s="58"/>
      <c r="N211" s="58"/>
      <c r="O211" s="58"/>
      <c r="P211" s="58"/>
      <c r="Q211" s="58"/>
      <c r="R211" s="58"/>
      <c r="S211" s="58"/>
      <c r="T211" s="58"/>
      <c r="U211" s="58"/>
      <c r="V211" s="58"/>
      <c r="W211" s="58"/>
      <c r="X211" s="58"/>
    </row>
    <row r="212">
      <c r="A212" s="58"/>
      <c r="B212" s="58"/>
      <c r="C212" s="58"/>
      <c r="D212" s="58"/>
      <c r="E212" s="58"/>
      <c r="F212" s="58"/>
      <c r="G212" s="58"/>
      <c r="H212" s="60"/>
      <c r="I212" s="60"/>
      <c r="J212" s="60"/>
      <c r="K212" s="58"/>
      <c r="L212" s="58"/>
      <c r="M212" s="58"/>
      <c r="N212" s="58"/>
      <c r="O212" s="58"/>
      <c r="P212" s="58"/>
      <c r="Q212" s="58"/>
      <c r="R212" s="58"/>
      <c r="S212" s="58"/>
      <c r="T212" s="58"/>
      <c r="U212" s="58"/>
      <c r="V212" s="58"/>
      <c r="W212" s="58"/>
      <c r="X212" s="58"/>
    </row>
    <row r="213">
      <c r="A213" s="58"/>
      <c r="B213" s="58"/>
      <c r="C213" s="58"/>
      <c r="D213" s="58"/>
      <c r="E213" s="58"/>
      <c r="F213" s="58"/>
      <c r="G213" s="58"/>
      <c r="H213" s="60"/>
      <c r="I213" s="60"/>
      <c r="J213" s="60"/>
      <c r="K213" s="58"/>
      <c r="L213" s="58"/>
      <c r="M213" s="58"/>
      <c r="N213" s="58"/>
      <c r="O213" s="58"/>
      <c r="P213" s="58"/>
      <c r="Q213" s="58"/>
      <c r="R213" s="58"/>
      <c r="S213" s="58"/>
      <c r="T213" s="58"/>
      <c r="U213" s="58"/>
      <c r="V213" s="58"/>
      <c r="W213" s="58"/>
      <c r="X213" s="58"/>
    </row>
    <row r="214">
      <c r="A214" s="58"/>
      <c r="B214" s="58"/>
      <c r="C214" s="58"/>
      <c r="D214" s="58"/>
      <c r="E214" s="58"/>
      <c r="F214" s="58"/>
      <c r="G214" s="58"/>
      <c r="H214" s="60"/>
      <c r="I214" s="60"/>
      <c r="J214" s="60"/>
      <c r="K214" s="58"/>
      <c r="L214" s="58"/>
      <c r="M214" s="58"/>
      <c r="N214" s="58"/>
      <c r="O214" s="58"/>
      <c r="P214" s="58"/>
      <c r="Q214" s="58"/>
      <c r="R214" s="58"/>
      <c r="S214" s="58"/>
      <c r="T214" s="58"/>
      <c r="U214" s="58"/>
      <c r="V214" s="58"/>
      <c r="W214" s="58"/>
      <c r="X214" s="58"/>
    </row>
    <row r="215">
      <c r="A215" s="58"/>
      <c r="B215" s="58"/>
      <c r="C215" s="58"/>
      <c r="D215" s="58"/>
      <c r="E215" s="58"/>
      <c r="F215" s="58"/>
      <c r="G215" s="58"/>
      <c r="H215" s="60"/>
      <c r="I215" s="60"/>
      <c r="J215" s="60"/>
      <c r="K215" s="58"/>
      <c r="L215" s="58"/>
      <c r="M215" s="58"/>
      <c r="N215" s="58"/>
      <c r="O215" s="58"/>
      <c r="P215" s="58"/>
      <c r="Q215" s="58"/>
      <c r="R215" s="58"/>
      <c r="S215" s="58"/>
      <c r="T215" s="58"/>
      <c r="U215" s="58"/>
      <c r="V215" s="58"/>
      <c r="W215" s="58"/>
      <c r="X215" s="58"/>
    </row>
    <row r="216">
      <c r="A216" s="58"/>
      <c r="B216" s="58"/>
      <c r="C216" s="58"/>
      <c r="D216" s="58"/>
      <c r="E216" s="58"/>
      <c r="F216" s="58"/>
      <c r="G216" s="58"/>
      <c r="H216" s="60"/>
      <c r="I216" s="60"/>
      <c r="J216" s="60"/>
      <c r="K216" s="58"/>
      <c r="L216" s="58"/>
      <c r="M216" s="58"/>
      <c r="N216" s="58"/>
      <c r="O216" s="58"/>
      <c r="P216" s="58"/>
      <c r="Q216" s="58"/>
      <c r="R216" s="58"/>
      <c r="S216" s="58"/>
      <c r="T216" s="58"/>
      <c r="U216" s="58"/>
      <c r="V216" s="58"/>
      <c r="W216" s="58"/>
      <c r="X216" s="58"/>
    </row>
    <row r="217">
      <c r="A217" s="58"/>
      <c r="B217" s="58"/>
      <c r="C217" s="58"/>
      <c r="D217" s="58"/>
      <c r="E217" s="58"/>
      <c r="F217" s="58"/>
      <c r="G217" s="58"/>
      <c r="H217" s="60"/>
      <c r="I217" s="60"/>
      <c r="J217" s="60"/>
      <c r="K217" s="58"/>
      <c r="L217" s="58"/>
      <c r="M217" s="58"/>
      <c r="N217" s="58"/>
      <c r="O217" s="58"/>
      <c r="P217" s="58"/>
      <c r="Q217" s="58"/>
      <c r="R217" s="58"/>
      <c r="S217" s="58"/>
      <c r="T217" s="58"/>
      <c r="U217" s="58"/>
      <c r="V217" s="58"/>
      <c r="W217" s="58"/>
      <c r="X217" s="58"/>
    </row>
    <row r="218">
      <c r="A218" s="58"/>
      <c r="B218" s="58"/>
      <c r="C218" s="58"/>
      <c r="D218" s="58"/>
      <c r="E218" s="58"/>
      <c r="F218" s="58"/>
      <c r="G218" s="58"/>
      <c r="H218" s="60"/>
      <c r="I218" s="60"/>
      <c r="J218" s="60"/>
      <c r="K218" s="58"/>
      <c r="L218" s="58"/>
      <c r="M218" s="58"/>
      <c r="N218" s="58"/>
      <c r="O218" s="58"/>
      <c r="P218" s="58"/>
      <c r="Q218" s="58"/>
      <c r="R218" s="58"/>
      <c r="S218" s="58"/>
      <c r="T218" s="58"/>
      <c r="U218" s="58"/>
      <c r="V218" s="58"/>
      <c r="W218" s="58"/>
      <c r="X218" s="58"/>
    </row>
    <row r="219">
      <c r="A219" s="58"/>
      <c r="B219" s="58"/>
      <c r="C219" s="58"/>
      <c r="D219" s="58"/>
      <c r="E219" s="58"/>
      <c r="F219" s="58"/>
      <c r="G219" s="58"/>
      <c r="H219" s="60"/>
      <c r="I219" s="60"/>
      <c r="J219" s="60"/>
      <c r="K219" s="58"/>
      <c r="L219" s="58"/>
      <c r="M219" s="58"/>
      <c r="N219" s="58"/>
      <c r="O219" s="58"/>
      <c r="P219" s="58"/>
      <c r="Q219" s="58"/>
      <c r="R219" s="58"/>
      <c r="S219" s="58"/>
      <c r="T219" s="58"/>
      <c r="U219" s="58"/>
      <c r="V219" s="58"/>
      <c r="W219" s="58"/>
      <c r="X219" s="58"/>
    </row>
    <row r="220">
      <c r="A220" s="58"/>
      <c r="B220" s="58"/>
      <c r="C220" s="58"/>
      <c r="D220" s="58"/>
      <c r="E220" s="58"/>
      <c r="F220" s="58"/>
      <c r="G220" s="58"/>
      <c r="H220" s="60"/>
      <c r="I220" s="60"/>
      <c r="J220" s="60"/>
      <c r="K220" s="58"/>
      <c r="L220" s="58"/>
      <c r="M220" s="58"/>
      <c r="N220" s="58"/>
      <c r="O220" s="58"/>
      <c r="P220" s="58"/>
      <c r="Q220" s="58"/>
      <c r="R220" s="58"/>
      <c r="S220" s="58"/>
      <c r="T220" s="58"/>
      <c r="U220" s="58"/>
      <c r="V220" s="58"/>
      <c r="W220" s="58"/>
      <c r="X220" s="58"/>
    </row>
    <row r="221">
      <c r="A221" s="58"/>
      <c r="B221" s="58"/>
      <c r="C221" s="58"/>
      <c r="D221" s="58"/>
      <c r="E221" s="58"/>
      <c r="F221" s="58"/>
      <c r="G221" s="58"/>
      <c r="H221" s="60"/>
      <c r="I221" s="60"/>
      <c r="J221" s="60"/>
      <c r="K221" s="58"/>
      <c r="L221" s="58"/>
      <c r="M221" s="58"/>
      <c r="N221" s="58"/>
      <c r="O221" s="58"/>
      <c r="P221" s="58"/>
      <c r="Q221" s="58"/>
      <c r="R221" s="58"/>
      <c r="S221" s="58"/>
      <c r="T221" s="58"/>
      <c r="U221" s="58"/>
      <c r="V221" s="58"/>
      <c r="W221" s="58"/>
      <c r="X221" s="58"/>
    </row>
    <row r="222">
      <c r="A222" s="58"/>
      <c r="B222" s="58"/>
      <c r="C222" s="58"/>
      <c r="D222" s="58"/>
      <c r="E222" s="58"/>
      <c r="F222" s="58"/>
      <c r="G222" s="58"/>
      <c r="H222" s="60"/>
      <c r="I222" s="60"/>
      <c r="J222" s="60"/>
      <c r="K222" s="58"/>
      <c r="L222" s="58"/>
      <c r="M222" s="58"/>
      <c r="N222" s="58"/>
      <c r="O222" s="58"/>
      <c r="P222" s="58"/>
      <c r="Q222" s="58"/>
      <c r="R222" s="58"/>
      <c r="S222" s="58"/>
      <c r="T222" s="58"/>
      <c r="U222" s="58"/>
      <c r="V222" s="58"/>
      <c r="W222" s="58"/>
      <c r="X222" s="58"/>
    </row>
    <row r="223">
      <c r="A223" s="58"/>
      <c r="B223" s="58"/>
      <c r="C223" s="58"/>
      <c r="D223" s="58"/>
      <c r="E223" s="58"/>
      <c r="F223" s="58"/>
      <c r="G223" s="58"/>
      <c r="H223" s="60"/>
      <c r="I223" s="60"/>
      <c r="J223" s="60"/>
      <c r="K223" s="58"/>
      <c r="L223" s="58"/>
      <c r="M223" s="58"/>
      <c r="N223" s="58"/>
      <c r="O223" s="58"/>
      <c r="P223" s="58"/>
      <c r="Q223" s="58"/>
      <c r="R223" s="58"/>
      <c r="S223" s="58"/>
      <c r="T223" s="58"/>
      <c r="U223" s="58"/>
      <c r="V223" s="58"/>
      <c r="W223" s="58"/>
      <c r="X223" s="58"/>
    </row>
    <row r="224">
      <c r="A224" s="58"/>
      <c r="B224" s="58"/>
      <c r="C224" s="58"/>
      <c r="D224" s="58"/>
      <c r="E224" s="58"/>
      <c r="F224" s="58"/>
      <c r="G224" s="58"/>
      <c r="H224" s="60"/>
      <c r="I224" s="60"/>
      <c r="J224" s="60"/>
      <c r="K224" s="58"/>
      <c r="L224" s="58"/>
      <c r="M224" s="58"/>
      <c r="N224" s="58"/>
      <c r="O224" s="58"/>
      <c r="P224" s="58"/>
      <c r="Q224" s="58"/>
      <c r="R224" s="58"/>
      <c r="S224" s="58"/>
      <c r="T224" s="58"/>
      <c r="U224" s="58"/>
      <c r="V224" s="58"/>
      <c r="W224" s="58"/>
      <c r="X224" s="58"/>
    </row>
    <row r="225">
      <c r="A225" s="58"/>
      <c r="B225" s="58"/>
      <c r="C225" s="58"/>
      <c r="D225" s="58"/>
      <c r="E225" s="58"/>
      <c r="F225" s="58"/>
      <c r="G225" s="58"/>
      <c r="H225" s="60"/>
      <c r="I225" s="60"/>
      <c r="J225" s="60"/>
      <c r="K225" s="58"/>
      <c r="L225" s="58"/>
      <c r="M225" s="58"/>
      <c r="N225" s="58"/>
      <c r="O225" s="58"/>
      <c r="P225" s="58"/>
      <c r="Q225" s="58"/>
      <c r="R225" s="58"/>
      <c r="S225" s="58"/>
      <c r="T225" s="58"/>
      <c r="U225" s="58"/>
      <c r="V225" s="58"/>
      <c r="W225" s="58"/>
      <c r="X225" s="58"/>
    </row>
    <row r="226">
      <c r="A226" s="58"/>
      <c r="B226" s="58"/>
      <c r="C226" s="58"/>
      <c r="D226" s="58"/>
      <c r="E226" s="58"/>
      <c r="F226" s="58"/>
      <c r="G226" s="58"/>
      <c r="H226" s="60"/>
      <c r="I226" s="60"/>
      <c r="J226" s="60"/>
      <c r="K226" s="58"/>
      <c r="L226" s="58"/>
      <c r="M226" s="58"/>
      <c r="N226" s="58"/>
      <c r="O226" s="58"/>
      <c r="P226" s="58"/>
      <c r="Q226" s="58"/>
      <c r="R226" s="58"/>
      <c r="S226" s="58"/>
      <c r="T226" s="58"/>
      <c r="U226" s="58"/>
      <c r="V226" s="58"/>
      <c r="W226" s="58"/>
      <c r="X226" s="58"/>
    </row>
    <row r="227">
      <c r="A227" s="58"/>
      <c r="B227" s="58"/>
      <c r="C227" s="58"/>
      <c r="D227" s="58"/>
      <c r="E227" s="58"/>
      <c r="F227" s="58"/>
      <c r="G227" s="58"/>
      <c r="H227" s="60"/>
      <c r="I227" s="60"/>
      <c r="J227" s="60"/>
      <c r="K227" s="58"/>
      <c r="L227" s="58"/>
      <c r="M227" s="58"/>
      <c r="N227" s="58"/>
      <c r="O227" s="58"/>
      <c r="P227" s="58"/>
      <c r="Q227" s="58"/>
      <c r="R227" s="58"/>
      <c r="S227" s="58"/>
      <c r="T227" s="58"/>
      <c r="U227" s="58"/>
      <c r="V227" s="58"/>
      <c r="W227" s="58"/>
      <c r="X227" s="58"/>
    </row>
    <row r="228">
      <c r="A228" s="58"/>
      <c r="B228" s="58"/>
      <c r="C228" s="58"/>
      <c r="D228" s="58"/>
      <c r="E228" s="58"/>
      <c r="F228" s="58"/>
      <c r="G228" s="58"/>
      <c r="H228" s="60"/>
      <c r="I228" s="60"/>
      <c r="J228" s="60"/>
      <c r="K228" s="58"/>
      <c r="L228" s="58"/>
      <c r="M228" s="58"/>
      <c r="N228" s="58"/>
      <c r="O228" s="58"/>
      <c r="P228" s="58"/>
      <c r="Q228" s="58"/>
      <c r="R228" s="58"/>
      <c r="S228" s="58"/>
      <c r="T228" s="58"/>
      <c r="U228" s="58"/>
      <c r="V228" s="58"/>
      <c r="W228" s="58"/>
      <c r="X228" s="58"/>
    </row>
    <row r="229">
      <c r="A229" s="58"/>
      <c r="B229" s="58"/>
      <c r="C229" s="58"/>
      <c r="D229" s="58"/>
      <c r="E229" s="58"/>
      <c r="F229" s="58"/>
      <c r="G229" s="58"/>
      <c r="H229" s="60"/>
      <c r="I229" s="60"/>
      <c r="J229" s="60"/>
      <c r="K229" s="58"/>
      <c r="L229" s="58"/>
      <c r="M229" s="58"/>
      <c r="N229" s="58"/>
      <c r="O229" s="58"/>
      <c r="P229" s="58"/>
      <c r="Q229" s="58"/>
      <c r="R229" s="58"/>
      <c r="S229" s="58"/>
      <c r="T229" s="58"/>
      <c r="U229" s="58"/>
      <c r="V229" s="58"/>
      <c r="W229" s="58"/>
      <c r="X229" s="58"/>
    </row>
    <row r="230">
      <c r="A230" s="58"/>
      <c r="B230" s="58"/>
      <c r="C230" s="58"/>
      <c r="D230" s="58"/>
      <c r="E230" s="58"/>
      <c r="F230" s="58"/>
      <c r="G230" s="58"/>
      <c r="H230" s="60"/>
      <c r="I230" s="60"/>
      <c r="J230" s="60"/>
      <c r="K230" s="58"/>
      <c r="L230" s="58"/>
      <c r="M230" s="58"/>
      <c r="N230" s="58"/>
      <c r="O230" s="58"/>
      <c r="P230" s="58"/>
      <c r="Q230" s="58"/>
      <c r="R230" s="58"/>
      <c r="S230" s="58"/>
      <c r="T230" s="58"/>
      <c r="U230" s="58"/>
      <c r="V230" s="58"/>
      <c r="W230" s="58"/>
      <c r="X230" s="58"/>
    </row>
    <row r="231">
      <c r="A231" s="58"/>
      <c r="B231" s="58"/>
      <c r="C231" s="58"/>
      <c r="D231" s="58"/>
      <c r="E231" s="58"/>
      <c r="F231" s="58"/>
      <c r="G231" s="58"/>
      <c r="H231" s="60"/>
      <c r="I231" s="60"/>
      <c r="J231" s="60"/>
      <c r="K231" s="58"/>
      <c r="L231" s="58"/>
      <c r="M231" s="58"/>
      <c r="N231" s="58"/>
      <c r="O231" s="58"/>
      <c r="P231" s="58"/>
      <c r="Q231" s="58"/>
      <c r="R231" s="58"/>
      <c r="S231" s="58"/>
      <c r="T231" s="58"/>
      <c r="U231" s="58"/>
      <c r="V231" s="58"/>
      <c r="W231" s="58"/>
      <c r="X231" s="58"/>
    </row>
    <row r="232">
      <c r="A232" s="58"/>
      <c r="B232" s="58"/>
      <c r="C232" s="58"/>
      <c r="D232" s="58"/>
      <c r="E232" s="58"/>
      <c r="F232" s="58"/>
      <c r="G232" s="58"/>
      <c r="H232" s="60"/>
      <c r="I232" s="60"/>
      <c r="J232" s="60"/>
      <c r="K232" s="58"/>
      <c r="L232" s="58"/>
      <c r="M232" s="58"/>
      <c r="N232" s="58"/>
      <c r="O232" s="58"/>
      <c r="P232" s="58"/>
      <c r="Q232" s="58"/>
      <c r="R232" s="58"/>
      <c r="S232" s="58"/>
      <c r="T232" s="58"/>
      <c r="U232" s="58"/>
      <c r="V232" s="58"/>
      <c r="W232" s="58"/>
      <c r="X232" s="58"/>
    </row>
    <row r="233">
      <c r="A233" s="58"/>
      <c r="B233" s="58"/>
      <c r="C233" s="58"/>
      <c r="D233" s="58"/>
      <c r="E233" s="58"/>
      <c r="F233" s="58"/>
      <c r="G233" s="58"/>
      <c r="H233" s="60"/>
      <c r="I233" s="60"/>
      <c r="J233" s="60"/>
      <c r="K233" s="58"/>
      <c r="L233" s="58"/>
      <c r="M233" s="58"/>
      <c r="N233" s="58"/>
      <c r="O233" s="58"/>
      <c r="P233" s="58"/>
      <c r="Q233" s="58"/>
      <c r="R233" s="58"/>
      <c r="S233" s="58"/>
      <c r="T233" s="58"/>
      <c r="U233" s="58"/>
      <c r="V233" s="58"/>
      <c r="W233" s="58"/>
      <c r="X233" s="58"/>
    </row>
    <row r="234">
      <c r="A234" s="58"/>
      <c r="B234" s="58"/>
      <c r="C234" s="58"/>
      <c r="D234" s="58"/>
      <c r="E234" s="58"/>
      <c r="F234" s="58"/>
      <c r="G234" s="58"/>
      <c r="H234" s="60"/>
      <c r="I234" s="60"/>
      <c r="J234" s="60"/>
      <c r="K234" s="58"/>
      <c r="L234" s="58"/>
      <c r="M234" s="58"/>
      <c r="N234" s="58"/>
      <c r="O234" s="58"/>
      <c r="P234" s="58"/>
      <c r="Q234" s="58"/>
      <c r="R234" s="58"/>
      <c r="S234" s="58"/>
      <c r="T234" s="58"/>
      <c r="U234" s="58"/>
      <c r="V234" s="58"/>
      <c r="W234" s="58"/>
      <c r="X234" s="58"/>
    </row>
    <row r="235">
      <c r="A235" s="58"/>
      <c r="B235" s="58"/>
      <c r="C235" s="58"/>
      <c r="D235" s="58"/>
      <c r="E235" s="58"/>
      <c r="F235" s="58"/>
      <c r="G235" s="58"/>
      <c r="H235" s="60"/>
      <c r="I235" s="60"/>
      <c r="J235" s="60"/>
      <c r="K235" s="58"/>
      <c r="L235" s="58"/>
      <c r="M235" s="58"/>
      <c r="N235" s="58"/>
      <c r="O235" s="58"/>
      <c r="P235" s="58"/>
      <c r="Q235" s="58"/>
      <c r="R235" s="58"/>
      <c r="S235" s="58"/>
      <c r="T235" s="58"/>
      <c r="U235" s="58"/>
      <c r="V235" s="58"/>
      <c r="W235" s="58"/>
      <c r="X235" s="58"/>
    </row>
    <row r="236">
      <c r="A236" s="58"/>
      <c r="B236" s="58"/>
      <c r="C236" s="58"/>
      <c r="D236" s="58"/>
      <c r="E236" s="58"/>
      <c r="F236" s="58"/>
      <c r="G236" s="58"/>
      <c r="H236" s="60"/>
      <c r="I236" s="60"/>
      <c r="J236" s="60"/>
      <c r="K236" s="58"/>
      <c r="L236" s="58"/>
      <c r="M236" s="58"/>
      <c r="N236" s="58"/>
      <c r="O236" s="58"/>
      <c r="P236" s="58"/>
      <c r="Q236" s="58"/>
      <c r="R236" s="58"/>
      <c r="S236" s="58"/>
      <c r="T236" s="58"/>
      <c r="U236" s="58"/>
      <c r="V236" s="58"/>
      <c r="W236" s="58"/>
      <c r="X236" s="58"/>
    </row>
    <row r="237">
      <c r="A237" s="58"/>
      <c r="B237" s="58"/>
      <c r="C237" s="58"/>
      <c r="D237" s="58"/>
      <c r="E237" s="58"/>
      <c r="F237" s="58"/>
      <c r="G237" s="58"/>
      <c r="H237" s="60"/>
      <c r="I237" s="60"/>
      <c r="J237" s="60"/>
      <c r="K237" s="58"/>
      <c r="L237" s="58"/>
      <c r="M237" s="58"/>
      <c r="N237" s="58"/>
      <c r="O237" s="58"/>
      <c r="P237" s="58"/>
      <c r="Q237" s="58"/>
      <c r="R237" s="58"/>
      <c r="S237" s="58"/>
      <c r="T237" s="58"/>
      <c r="U237" s="58"/>
      <c r="V237" s="58"/>
      <c r="W237" s="58"/>
      <c r="X237" s="58"/>
    </row>
    <row r="238">
      <c r="A238" s="58"/>
      <c r="B238" s="58"/>
      <c r="C238" s="58"/>
      <c r="D238" s="58"/>
      <c r="E238" s="58"/>
      <c r="F238" s="58"/>
      <c r="G238" s="58"/>
      <c r="H238" s="60"/>
      <c r="I238" s="60"/>
      <c r="J238" s="60"/>
      <c r="K238" s="58"/>
      <c r="L238" s="58"/>
      <c r="M238" s="58"/>
      <c r="N238" s="58"/>
      <c r="O238" s="58"/>
      <c r="P238" s="58"/>
      <c r="Q238" s="58"/>
      <c r="R238" s="58"/>
      <c r="S238" s="58"/>
      <c r="T238" s="58"/>
      <c r="U238" s="58"/>
      <c r="V238" s="58"/>
      <c r="W238" s="58"/>
      <c r="X238" s="58"/>
    </row>
    <row r="239">
      <c r="A239" s="58"/>
      <c r="B239" s="58"/>
      <c r="C239" s="58"/>
      <c r="D239" s="58"/>
      <c r="E239" s="58"/>
      <c r="F239" s="58"/>
      <c r="G239" s="58"/>
      <c r="H239" s="60"/>
      <c r="I239" s="60"/>
      <c r="J239" s="60"/>
      <c r="K239" s="58"/>
      <c r="L239" s="58"/>
      <c r="M239" s="58"/>
      <c r="N239" s="58"/>
      <c r="O239" s="58"/>
      <c r="P239" s="58"/>
      <c r="Q239" s="58"/>
      <c r="R239" s="58"/>
      <c r="S239" s="58"/>
      <c r="T239" s="58"/>
      <c r="U239" s="58"/>
      <c r="V239" s="58"/>
      <c r="W239" s="58"/>
      <c r="X239" s="58"/>
    </row>
    <row r="240">
      <c r="A240" s="58"/>
      <c r="B240" s="58"/>
      <c r="C240" s="58"/>
      <c r="D240" s="58"/>
      <c r="E240" s="58"/>
      <c r="F240" s="58"/>
      <c r="G240" s="58"/>
      <c r="H240" s="60"/>
      <c r="I240" s="60"/>
      <c r="J240" s="60"/>
      <c r="K240" s="58"/>
      <c r="L240" s="58"/>
      <c r="M240" s="58"/>
      <c r="N240" s="58"/>
      <c r="O240" s="58"/>
      <c r="P240" s="58"/>
      <c r="Q240" s="58"/>
      <c r="R240" s="58"/>
      <c r="S240" s="58"/>
      <c r="T240" s="58"/>
      <c r="U240" s="58"/>
      <c r="V240" s="58"/>
      <c r="W240" s="58"/>
      <c r="X240" s="58"/>
    </row>
    <row r="241">
      <c r="A241" s="58"/>
      <c r="B241" s="58"/>
      <c r="C241" s="58"/>
      <c r="D241" s="58"/>
      <c r="E241" s="58"/>
      <c r="F241" s="58"/>
      <c r="G241" s="58"/>
      <c r="H241" s="60"/>
      <c r="I241" s="60"/>
      <c r="J241" s="60"/>
      <c r="K241" s="58"/>
      <c r="L241" s="58"/>
      <c r="M241" s="58"/>
      <c r="N241" s="58"/>
      <c r="O241" s="58"/>
      <c r="P241" s="58"/>
      <c r="Q241" s="58"/>
      <c r="R241" s="58"/>
      <c r="S241" s="58"/>
      <c r="T241" s="58"/>
      <c r="U241" s="58"/>
      <c r="V241" s="58"/>
      <c r="W241" s="58"/>
      <c r="X241" s="58"/>
    </row>
    <row r="242">
      <c r="A242" s="58"/>
      <c r="B242" s="58"/>
      <c r="C242" s="58"/>
      <c r="D242" s="58"/>
      <c r="E242" s="58"/>
      <c r="F242" s="58"/>
      <c r="G242" s="58"/>
      <c r="H242" s="60"/>
      <c r="I242" s="60"/>
      <c r="J242" s="60"/>
      <c r="K242" s="58"/>
      <c r="L242" s="58"/>
      <c r="M242" s="58"/>
      <c r="N242" s="58"/>
      <c r="O242" s="58"/>
      <c r="P242" s="58"/>
      <c r="Q242" s="58"/>
      <c r="R242" s="58"/>
      <c r="S242" s="58"/>
      <c r="T242" s="58"/>
      <c r="U242" s="58"/>
      <c r="V242" s="58"/>
      <c r="W242" s="58"/>
      <c r="X242" s="58"/>
    </row>
    <row r="243">
      <c r="A243" s="58"/>
      <c r="B243" s="58"/>
      <c r="C243" s="58"/>
      <c r="D243" s="58"/>
      <c r="E243" s="58"/>
      <c r="F243" s="58"/>
      <c r="G243" s="58"/>
      <c r="H243" s="60"/>
      <c r="I243" s="60"/>
      <c r="J243" s="60"/>
      <c r="K243" s="58"/>
      <c r="L243" s="58"/>
      <c r="M243" s="58"/>
      <c r="N243" s="58"/>
      <c r="O243" s="58"/>
      <c r="P243" s="58"/>
      <c r="Q243" s="58"/>
      <c r="R243" s="58"/>
      <c r="S243" s="58"/>
      <c r="T243" s="58"/>
      <c r="U243" s="58"/>
      <c r="V243" s="58"/>
      <c r="W243" s="58"/>
      <c r="X243" s="58"/>
    </row>
    <row r="244">
      <c r="A244" s="58"/>
      <c r="B244" s="58"/>
      <c r="C244" s="58"/>
      <c r="D244" s="58"/>
      <c r="E244" s="58"/>
      <c r="F244" s="58"/>
      <c r="G244" s="58"/>
      <c r="H244" s="60"/>
      <c r="I244" s="60"/>
      <c r="J244" s="60"/>
      <c r="K244" s="58"/>
      <c r="L244" s="58"/>
      <c r="M244" s="58"/>
      <c r="N244" s="58"/>
      <c r="O244" s="58"/>
      <c r="P244" s="58"/>
      <c r="Q244" s="58"/>
      <c r="R244" s="58"/>
      <c r="S244" s="58"/>
      <c r="T244" s="58"/>
      <c r="U244" s="58"/>
      <c r="V244" s="58"/>
      <c r="W244" s="58"/>
      <c r="X244" s="58"/>
    </row>
    <row r="245">
      <c r="A245" s="58"/>
      <c r="B245" s="58"/>
      <c r="C245" s="58"/>
      <c r="D245" s="58"/>
      <c r="E245" s="58"/>
      <c r="F245" s="58"/>
      <c r="G245" s="58"/>
      <c r="H245" s="60"/>
      <c r="I245" s="60"/>
      <c r="J245" s="60"/>
      <c r="K245" s="58"/>
      <c r="L245" s="58"/>
      <c r="M245" s="58"/>
      <c r="N245" s="58"/>
      <c r="O245" s="58"/>
      <c r="P245" s="58"/>
      <c r="Q245" s="58"/>
      <c r="R245" s="58"/>
      <c r="S245" s="58"/>
      <c r="T245" s="58"/>
      <c r="U245" s="58"/>
      <c r="V245" s="58"/>
      <c r="W245" s="58"/>
      <c r="X245" s="58"/>
    </row>
    <row r="246">
      <c r="A246" s="58"/>
      <c r="B246" s="58"/>
      <c r="C246" s="58"/>
      <c r="D246" s="58"/>
      <c r="E246" s="58"/>
      <c r="F246" s="58"/>
      <c r="G246" s="58"/>
      <c r="H246" s="60"/>
      <c r="I246" s="60"/>
      <c r="J246" s="60"/>
      <c r="K246" s="58"/>
      <c r="L246" s="58"/>
      <c r="M246" s="58"/>
      <c r="N246" s="58"/>
      <c r="O246" s="58"/>
      <c r="P246" s="58"/>
      <c r="Q246" s="58"/>
      <c r="R246" s="58"/>
      <c r="S246" s="58"/>
      <c r="T246" s="58"/>
      <c r="U246" s="58"/>
      <c r="V246" s="58"/>
      <c r="W246" s="58"/>
      <c r="X246" s="58"/>
    </row>
    <row r="247">
      <c r="A247" s="58"/>
      <c r="B247" s="58"/>
      <c r="C247" s="58"/>
      <c r="D247" s="58"/>
      <c r="E247" s="58"/>
      <c r="F247" s="58"/>
      <c r="G247" s="58"/>
      <c r="H247" s="60"/>
      <c r="I247" s="60"/>
      <c r="J247" s="60"/>
      <c r="K247" s="58"/>
      <c r="L247" s="58"/>
      <c r="M247" s="58"/>
      <c r="N247" s="58"/>
      <c r="O247" s="58"/>
      <c r="P247" s="58"/>
      <c r="Q247" s="58"/>
      <c r="R247" s="58"/>
      <c r="S247" s="58"/>
      <c r="T247" s="58"/>
      <c r="U247" s="58"/>
      <c r="V247" s="58"/>
      <c r="W247" s="58"/>
      <c r="X247" s="58"/>
    </row>
    <row r="248">
      <c r="A248" s="58"/>
      <c r="B248" s="58"/>
      <c r="C248" s="58"/>
      <c r="D248" s="58"/>
      <c r="E248" s="58"/>
      <c r="F248" s="58"/>
      <c r="G248" s="58"/>
      <c r="H248" s="60"/>
      <c r="I248" s="60"/>
      <c r="J248" s="60"/>
      <c r="K248" s="58"/>
      <c r="L248" s="58"/>
      <c r="M248" s="58"/>
      <c r="N248" s="58"/>
      <c r="O248" s="58"/>
      <c r="P248" s="58"/>
      <c r="Q248" s="58"/>
      <c r="R248" s="58"/>
      <c r="S248" s="58"/>
      <c r="T248" s="58"/>
      <c r="U248" s="58"/>
      <c r="V248" s="58"/>
      <c r="W248" s="58"/>
      <c r="X248" s="58"/>
    </row>
    <row r="249">
      <c r="A249" s="58"/>
      <c r="B249" s="58"/>
      <c r="C249" s="58"/>
      <c r="D249" s="58"/>
      <c r="E249" s="58"/>
      <c r="F249" s="58"/>
      <c r="G249" s="58"/>
      <c r="H249" s="60"/>
      <c r="I249" s="60"/>
      <c r="J249" s="60"/>
      <c r="K249" s="58"/>
      <c r="L249" s="58"/>
      <c r="M249" s="58"/>
      <c r="N249" s="58"/>
      <c r="O249" s="58"/>
      <c r="P249" s="58"/>
      <c r="Q249" s="58"/>
      <c r="R249" s="58"/>
      <c r="S249" s="58"/>
      <c r="T249" s="58"/>
      <c r="U249" s="58"/>
      <c r="V249" s="58"/>
      <c r="W249" s="58"/>
      <c r="X249" s="58"/>
    </row>
    <row r="250">
      <c r="A250" s="58"/>
      <c r="B250" s="58"/>
      <c r="C250" s="58"/>
      <c r="D250" s="58"/>
      <c r="E250" s="58"/>
      <c r="F250" s="58"/>
      <c r="G250" s="58"/>
      <c r="H250" s="60"/>
      <c r="I250" s="60"/>
      <c r="J250" s="60"/>
      <c r="K250" s="58"/>
      <c r="L250" s="58"/>
      <c r="M250" s="58"/>
      <c r="N250" s="58"/>
      <c r="O250" s="58"/>
      <c r="P250" s="58"/>
      <c r="Q250" s="58"/>
      <c r="R250" s="58"/>
      <c r="S250" s="58"/>
      <c r="T250" s="58"/>
      <c r="U250" s="58"/>
      <c r="V250" s="58"/>
      <c r="W250" s="58"/>
      <c r="X250" s="58"/>
    </row>
    <row r="251">
      <c r="A251" s="58"/>
      <c r="B251" s="58"/>
      <c r="C251" s="58"/>
      <c r="D251" s="58"/>
      <c r="E251" s="58"/>
      <c r="F251" s="58"/>
      <c r="G251" s="58"/>
      <c r="H251" s="60"/>
      <c r="I251" s="60"/>
      <c r="J251" s="60"/>
      <c r="K251" s="58"/>
      <c r="L251" s="58"/>
      <c r="M251" s="58"/>
      <c r="N251" s="58"/>
      <c r="O251" s="58"/>
      <c r="P251" s="58"/>
      <c r="Q251" s="58"/>
      <c r="R251" s="58"/>
      <c r="S251" s="58"/>
      <c r="T251" s="58"/>
      <c r="U251" s="58"/>
      <c r="V251" s="58"/>
      <c r="W251" s="58"/>
      <c r="X251" s="58"/>
    </row>
    <row r="252">
      <c r="A252" s="58"/>
      <c r="B252" s="58"/>
      <c r="C252" s="58"/>
      <c r="D252" s="58"/>
      <c r="E252" s="58"/>
      <c r="F252" s="58"/>
      <c r="G252" s="58"/>
      <c r="H252" s="60"/>
      <c r="I252" s="60"/>
      <c r="J252" s="60"/>
      <c r="K252" s="58"/>
      <c r="L252" s="58"/>
      <c r="M252" s="58"/>
      <c r="N252" s="58"/>
      <c r="O252" s="58"/>
      <c r="P252" s="58"/>
      <c r="Q252" s="58"/>
      <c r="R252" s="58"/>
      <c r="S252" s="58"/>
      <c r="T252" s="58"/>
      <c r="U252" s="58"/>
      <c r="V252" s="58"/>
      <c r="W252" s="58"/>
      <c r="X252" s="58"/>
    </row>
    <row r="253">
      <c r="A253" s="58"/>
      <c r="B253" s="58"/>
      <c r="C253" s="58"/>
      <c r="D253" s="58"/>
      <c r="E253" s="58"/>
      <c r="F253" s="58"/>
      <c r="G253" s="58"/>
      <c r="H253" s="60"/>
      <c r="I253" s="60"/>
      <c r="J253" s="60"/>
      <c r="K253" s="58"/>
      <c r="L253" s="58"/>
      <c r="M253" s="58"/>
      <c r="N253" s="58"/>
      <c r="O253" s="58"/>
      <c r="P253" s="58"/>
      <c r="Q253" s="58"/>
      <c r="R253" s="58"/>
      <c r="S253" s="58"/>
      <c r="T253" s="58"/>
      <c r="U253" s="58"/>
      <c r="V253" s="58"/>
      <c r="W253" s="58"/>
      <c r="X253" s="58"/>
    </row>
    <row r="254">
      <c r="A254" s="58"/>
      <c r="B254" s="58"/>
      <c r="C254" s="58"/>
      <c r="D254" s="58"/>
      <c r="E254" s="58"/>
      <c r="F254" s="58"/>
      <c r="G254" s="58"/>
      <c r="H254" s="60"/>
      <c r="I254" s="60"/>
      <c r="J254" s="60"/>
      <c r="K254" s="58"/>
      <c r="L254" s="58"/>
      <c r="M254" s="58"/>
      <c r="N254" s="58"/>
      <c r="O254" s="58"/>
      <c r="P254" s="58"/>
      <c r="Q254" s="58"/>
      <c r="R254" s="58"/>
      <c r="S254" s="58"/>
      <c r="T254" s="58"/>
      <c r="U254" s="58"/>
      <c r="V254" s="58"/>
      <c r="W254" s="58"/>
      <c r="X254" s="58"/>
    </row>
    <row r="255">
      <c r="A255" s="58"/>
      <c r="B255" s="58"/>
      <c r="C255" s="58"/>
      <c r="D255" s="58"/>
      <c r="E255" s="58"/>
      <c r="F255" s="58"/>
      <c r="G255" s="58"/>
      <c r="H255" s="60"/>
      <c r="I255" s="60"/>
      <c r="J255" s="60"/>
      <c r="K255" s="58"/>
      <c r="L255" s="58"/>
      <c r="M255" s="58"/>
      <c r="N255" s="58"/>
      <c r="O255" s="58"/>
      <c r="P255" s="58"/>
      <c r="Q255" s="58"/>
      <c r="R255" s="58"/>
      <c r="S255" s="58"/>
      <c r="T255" s="58"/>
      <c r="U255" s="58"/>
      <c r="V255" s="58"/>
      <c r="W255" s="58"/>
      <c r="X255" s="58"/>
    </row>
    <row r="256">
      <c r="A256" s="58"/>
      <c r="B256" s="58"/>
      <c r="C256" s="58"/>
      <c r="D256" s="58"/>
      <c r="E256" s="58"/>
      <c r="F256" s="58"/>
      <c r="G256" s="58"/>
      <c r="H256" s="60"/>
      <c r="I256" s="60"/>
      <c r="J256" s="60"/>
      <c r="K256" s="58"/>
      <c r="L256" s="58"/>
      <c r="M256" s="58"/>
      <c r="N256" s="58"/>
      <c r="O256" s="58"/>
      <c r="P256" s="58"/>
      <c r="Q256" s="58"/>
      <c r="R256" s="58"/>
      <c r="S256" s="58"/>
      <c r="T256" s="58"/>
      <c r="U256" s="58"/>
      <c r="V256" s="58"/>
      <c r="W256" s="58"/>
      <c r="X256" s="58"/>
    </row>
    <row r="257">
      <c r="A257" s="58"/>
      <c r="B257" s="58"/>
      <c r="C257" s="58"/>
      <c r="D257" s="58"/>
      <c r="E257" s="58"/>
      <c r="F257" s="58"/>
      <c r="G257" s="58"/>
      <c r="H257" s="60"/>
      <c r="I257" s="60"/>
      <c r="J257" s="60"/>
      <c r="K257" s="58"/>
      <c r="L257" s="58"/>
      <c r="M257" s="58"/>
      <c r="N257" s="58"/>
      <c r="O257" s="58"/>
      <c r="P257" s="58"/>
      <c r="Q257" s="58"/>
      <c r="R257" s="58"/>
      <c r="S257" s="58"/>
      <c r="T257" s="58"/>
      <c r="U257" s="58"/>
      <c r="V257" s="58"/>
      <c r="W257" s="58"/>
      <c r="X257" s="58"/>
    </row>
    <row r="258">
      <c r="A258" s="58"/>
      <c r="B258" s="58"/>
      <c r="C258" s="58"/>
      <c r="D258" s="58"/>
      <c r="E258" s="58"/>
      <c r="F258" s="58"/>
      <c r="G258" s="58"/>
      <c r="H258" s="60"/>
      <c r="I258" s="60"/>
      <c r="J258" s="60"/>
      <c r="K258" s="58"/>
      <c r="L258" s="58"/>
      <c r="M258" s="58"/>
      <c r="N258" s="58"/>
      <c r="O258" s="58"/>
      <c r="P258" s="58"/>
      <c r="Q258" s="58"/>
      <c r="R258" s="58"/>
      <c r="S258" s="58"/>
      <c r="T258" s="58"/>
      <c r="U258" s="58"/>
      <c r="V258" s="58"/>
      <c r="W258" s="58"/>
      <c r="X258" s="58"/>
    </row>
    <row r="259">
      <c r="A259" s="58"/>
      <c r="B259" s="58"/>
      <c r="C259" s="58"/>
      <c r="D259" s="58"/>
      <c r="E259" s="58"/>
      <c r="F259" s="58"/>
      <c r="G259" s="58"/>
      <c r="H259" s="60"/>
      <c r="I259" s="60"/>
      <c r="J259" s="60"/>
      <c r="K259" s="58"/>
      <c r="L259" s="58"/>
      <c r="M259" s="58"/>
      <c r="N259" s="58"/>
      <c r="O259" s="58"/>
      <c r="P259" s="58"/>
      <c r="Q259" s="58"/>
      <c r="R259" s="58"/>
      <c r="S259" s="58"/>
      <c r="T259" s="58"/>
      <c r="U259" s="58"/>
      <c r="V259" s="58"/>
      <c r="W259" s="58"/>
      <c r="X259" s="58"/>
    </row>
    <row r="260">
      <c r="A260" s="58"/>
      <c r="B260" s="58"/>
      <c r="C260" s="58"/>
      <c r="D260" s="58"/>
      <c r="E260" s="58"/>
      <c r="F260" s="58"/>
      <c r="G260" s="58"/>
      <c r="H260" s="60"/>
      <c r="I260" s="60"/>
      <c r="J260" s="60"/>
      <c r="K260" s="58"/>
      <c r="L260" s="58"/>
      <c r="M260" s="58"/>
      <c r="N260" s="58"/>
      <c r="O260" s="58"/>
      <c r="P260" s="58"/>
      <c r="Q260" s="58"/>
      <c r="R260" s="58"/>
      <c r="S260" s="58"/>
      <c r="T260" s="58"/>
      <c r="U260" s="58"/>
      <c r="V260" s="58"/>
      <c r="W260" s="58"/>
      <c r="X260" s="58"/>
    </row>
    <row r="261">
      <c r="A261" s="58"/>
      <c r="B261" s="58"/>
      <c r="C261" s="58"/>
      <c r="D261" s="58"/>
      <c r="E261" s="58"/>
      <c r="F261" s="58"/>
      <c r="G261" s="58"/>
      <c r="H261" s="60"/>
      <c r="I261" s="60"/>
      <c r="J261" s="60"/>
      <c r="K261" s="58"/>
      <c r="L261" s="58"/>
      <c r="M261" s="58"/>
      <c r="N261" s="58"/>
      <c r="O261" s="58"/>
      <c r="P261" s="58"/>
      <c r="Q261" s="58"/>
      <c r="R261" s="58"/>
      <c r="S261" s="58"/>
      <c r="T261" s="58"/>
      <c r="U261" s="58"/>
      <c r="V261" s="58"/>
      <c r="W261" s="58"/>
      <c r="X261" s="58"/>
    </row>
    <row r="262">
      <c r="A262" s="58"/>
      <c r="B262" s="58"/>
      <c r="C262" s="58"/>
      <c r="D262" s="58"/>
      <c r="E262" s="58"/>
      <c r="F262" s="58"/>
      <c r="G262" s="58"/>
      <c r="H262" s="60"/>
      <c r="I262" s="60"/>
      <c r="J262" s="60"/>
      <c r="K262" s="58"/>
      <c r="L262" s="58"/>
      <c r="M262" s="58"/>
      <c r="N262" s="58"/>
      <c r="O262" s="58"/>
      <c r="P262" s="58"/>
      <c r="Q262" s="58"/>
      <c r="R262" s="58"/>
      <c r="S262" s="58"/>
      <c r="T262" s="58"/>
      <c r="U262" s="58"/>
      <c r="V262" s="58"/>
      <c r="W262" s="58"/>
      <c r="X262" s="58"/>
    </row>
    <row r="263">
      <c r="A263" s="58"/>
      <c r="B263" s="58"/>
      <c r="C263" s="58"/>
      <c r="D263" s="58"/>
      <c r="E263" s="58"/>
      <c r="F263" s="58"/>
      <c r="G263" s="58"/>
      <c r="H263" s="60"/>
      <c r="I263" s="60"/>
      <c r="J263" s="60"/>
      <c r="K263" s="58"/>
      <c r="L263" s="58"/>
      <c r="M263" s="58"/>
      <c r="N263" s="58"/>
      <c r="O263" s="58"/>
      <c r="P263" s="58"/>
      <c r="Q263" s="58"/>
      <c r="R263" s="58"/>
      <c r="S263" s="58"/>
      <c r="T263" s="58"/>
      <c r="U263" s="58"/>
      <c r="V263" s="58"/>
      <c r="W263" s="58"/>
      <c r="X263" s="58"/>
    </row>
    <row r="264">
      <c r="A264" s="58"/>
      <c r="B264" s="58"/>
      <c r="C264" s="58"/>
      <c r="D264" s="58"/>
      <c r="E264" s="58"/>
      <c r="F264" s="58"/>
      <c r="G264" s="58"/>
      <c r="H264" s="60"/>
      <c r="I264" s="60"/>
      <c r="J264" s="60"/>
      <c r="K264" s="58"/>
      <c r="L264" s="58"/>
      <c r="M264" s="58"/>
      <c r="N264" s="58"/>
      <c r="O264" s="58"/>
      <c r="P264" s="58"/>
      <c r="Q264" s="58"/>
      <c r="R264" s="58"/>
      <c r="S264" s="58"/>
      <c r="T264" s="58"/>
      <c r="U264" s="58"/>
      <c r="V264" s="58"/>
      <c r="W264" s="58"/>
      <c r="X264" s="58"/>
    </row>
    <row r="265">
      <c r="A265" s="58"/>
      <c r="B265" s="58"/>
      <c r="C265" s="58"/>
      <c r="D265" s="58"/>
      <c r="E265" s="58"/>
      <c r="F265" s="58"/>
      <c r="G265" s="58"/>
      <c r="H265" s="60"/>
      <c r="I265" s="60"/>
      <c r="J265" s="60"/>
      <c r="K265" s="58"/>
      <c r="L265" s="58"/>
      <c r="M265" s="58"/>
      <c r="N265" s="58"/>
      <c r="O265" s="58"/>
      <c r="P265" s="58"/>
      <c r="Q265" s="58"/>
      <c r="R265" s="58"/>
      <c r="S265" s="58"/>
      <c r="T265" s="58"/>
      <c r="U265" s="58"/>
      <c r="V265" s="58"/>
      <c r="W265" s="58"/>
      <c r="X265" s="58"/>
    </row>
    <row r="266">
      <c r="A266" s="58"/>
      <c r="B266" s="58"/>
      <c r="C266" s="58"/>
      <c r="D266" s="58"/>
      <c r="E266" s="58"/>
      <c r="F266" s="58"/>
      <c r="G266" s="58"/>
      <c r="H266" s="60"/>
      <c r="I266" s="60"/>
      <c r="J266" s="60"/>
      <c r="K266" s="58"/>
      <c r="L266" s="58"/>
      <c r="M266" s="58"/>
      <c r="N266" s="58"/>
      <c r="O266" s="58"/>
      <c r="P266" s="58"/>
      <c r="Q266" s="58"/>
      <c r="R266" s="58"/>
      <c r="S266" s="58"/>
      <c r="T266" s="58"/>
      <c r="U266" s="58"/>
      <c r="V266" s="58"/>
      <c r="W266" s="58"/>
      <c r="X266" s="58"/>
    </row>
    <row r="267">
      <c r="A267" s="58"/>
      <c r="B267" s="58"/>
      <c r="C267" s="58"/>
      <c r="D267" s="58"/>
      <c r="E267" s="58"/>
      <c r="F267" s="58"/>
      <c r="G267" s="58"/>
      <c r="H267" s="60"/>
      <c r="I267" s="60"/>
      <c r="J267" s="60"/>
      <c r="K267" s="58"/>
      <c r="L267" s="58"/>
      <c r="M267" s="58"/>
      <c r="N267" s="58"/>
      <c r="O267" s="58"/>
      <c r="P267" s="58"/>
      <c r="Q267" s="58"/>
      <c r="R267" s="58"/>
      <c r="S267" s="58"/>
      <c r="T267" s="58"/>
      <c r="U267" s="58"/>
      <c r="V267" s="58"/>
      <c r="W267" s="58"/>
      <c r="X267" s="58"/>
    </row>
    <row r="268">
      <c r="A268" s="58"/>
      <c r="B268" s="58"/>
      <c r="C268" s="58"/>
      <c r="D268" s="58"/>
      <c r="E268" s="58"/>
      <c r="F268" s="58"/>
      <c r="G268" s="58"/>
      <c r="H268" s="60"/>
      <c r="I268" s="60"/>
      <c r="J268" s="60"/>
      <c r="K268" s="58"/>
      <c r="L268" s="58"/>
      <c r="M268" s="58"/>
      <c r="N268" s="58"/>
      <c r="O268" s="58"/>
      <c r="P268" s="58"/>
      <c r="Q268" s="58"/>
      <c r="R268" s="58"/>
      <c r="S268" s="58"/>
      <c r="T268" s="58"/>
      <c r="U268" s="58"/>
      <c r="V268" s="58"/>
      <c r="W268" s="58"/>
      <c r="X268" s="58"/>
    </row>
    <row r="269">
      <c r="A269" s="58"/>
      <c r="B269" s="58"/>
      <c r="C269" s="58"/>
      <c r="D269" s="58"/>
      <c r="E269" s="58"/>
      <c r="F269" s="58"/>
      <c r="G269" s="58"/>
      <c r="H269" s="60"/>
      <c r="I269" s="60"/>
      <c r="J269" s="60"/>
      <c r="K269" s="58"/>
      <c r="L269" s="58"/>
      <c r="M269" s="58"/>
      <c r="N269" s="58"/>
      <c r="O269" s="58"/>
      <c r="P269" s="58"/>
      <c r="Q269" s="58"/>
      <c r="R269" s="58"/>
      <c r="S269" s="58"/>
      <c r="T269" s="58"/>
      <c r="U269" s="58"/>
      <c r="V269" s="58"/>
      <c r="W269" s="58"/>
      <c r="X269" s="58"/>
    </row>
    <row r="270">
      <c r="A270" s="58"/>
      <c r="B270" s="58"/>
      <c r="C270" s="58"/>
      <c r="D270" s="58"/>
      <c r="E270" s="58"/>
      <c r="F270" s="58"/>
      <c r="G270" s="58"/>
      <c r="H270" s="60"/>
      <c r="I270" s="60"/>
      <c r="J270" s="60"/>
      <c r="K270" s="58"/>
      <c r="L270" s="58"/>
      <c r="M270" s="58"/>
      <c r="N270" s="58"/>
      <c r="O270" s="58"/>
      <c r="P270" s="58"/>
      <c r="Q270" s="58"/>
      <c r="R270" s="58"/>
      <c r="S270" s="58"/>
      <c r="T270" s="58"/>
      <c r="U270" s="58"/>
      <c r="V270" s="58"/>
      <c r="W270" s="58"/>
      <c r="X270" s="58"/>
    </row>
    <row r="271">
      <c r="A271" s="58"/>
      <c r="B271" s="58"/>
      <c r="C271" s="58"/>
      <c r="D271" s="58"/>
      <c r="E271" s="58"/>
      <c r="F271" s="58"/>
      <c r="G271" s="58"/>
      <c r="H271" s="60"/>
      <c r="I271" s="60"/>
      <c r="J271" s="60"/>
      <c r="K271" s="58"/>
      <c r="L271" s="58"/>
      <c r="M271" s="58"/>
      <c r="N271" s="58"/>
      <c r="O271" s="58"/>
      <c r="P271" s="58"/>
      <c r="Q271" s="58"/>
      <c r="R271" s="58"/>
      <c r="S271" s="58"/>
      <c r="T271" s="58"/>
      <c r="U271" s="58"/>
      <c r="V271" s="58"/>
      <c r="W271" s="58"/>
      <c r="X271" s="58"/>
    </row>
    <row r="272">
      <c r="A272" s="58"/>
      <c r="B272" s="58"/>
      <c r="C272" s="58"/>
      <c r="D272" s="58"/>
      <c r="E272" s="58"/>
      <c r="F272" s="58"/>
      <c r="G272" s="58"/>
      <c r="H272" s="60"/>
      <c r="I272" s="60"/>
      <c r="J272" s="60"/>
      <c r="K272" s="58"/>
      <c r="L272" s="58"/>
      <c r="M272" s="58"/>
      <c r="N272" s="58"/>
      <c r="O272" s="58"/>
      <c r="P272" s="58"/>
      <c r="Q272" s="58"/>
      <c r="R272" s="58"/>
      <c r="S272" s="58"/>
      <c r="T272" s="58"/>
      <c r="U272" s="58"/>
      <c r="V272" s="58"/>
      <c r="W272" s="58"/>
      <c r="X272" s="58"/>
    </row>
    <row r="273">
      <c r="A273" s="58"/>
      <c r="B273" s="58"/>
      <c r="C273" s="58"/>
      <c r="D273" s="58"/>
      <c r="E273" s="58"/>
      <c r="F273" s="58"/>
      <c r="G273" s="58"/>
      <c r="H273" s="60"/>
      <c r="I273" s="60"/>
      <c r="J273" s="60"/>
      <c r="K273" s="58"/>
      <c r="L273" s="58"/>
      <c r="M273" s="58"/>
      <c r="N273" s="58"/>
      <c r="O273" s="58"/>
      <c r="P273" s="58"/>
      <c r="Q273" s="58"/>
      <c r="R273" s="58"/>
      <c r="S273" s="58"/>
      <c r="T273" s="58"/>
      <c r="U273" s="58"/>
      <c r="V273" s="58"/>
      <c r="W273" s="58"/>
      <c r="X273" s="58"/>
    </row>
    <row r="274">
      <c r="A274" s="58"/>
      <c r="B274" s="58"/>
      <c r="C274" s="58"/>
      <c r="D274" s="58"/>
      <c r="E274" s="58"/>
      <c r="F274" s="58"/>
      <c r="G274" s="58"/>
      <c r="H274" s="60"/>
      <c r="I274" s="60"/>
      <c r="J274" s="60"/>
      <c r="K274" s="58"/>
      <c r="L274" s="58"/>
      <c r="M274" s="58"/>
      <c r="N274" s="58"/>
      <c r="O274" s="58"/>
      <c r="P274" s="58"/>
      <c r="Q274" s="58"/>
      <c r="R274" s="58"/>
      <c r="S274" s="58"/>
      <c r="T274" s="58"/>
      <c r="U274" s="58"/>
      <c r="V274" s="58"/>
      <c r="W274" s="58"/>
      <c r="X274" s="58"/>
    </row>
    <row r="275">
      <c r="A275" s="58"/>
      <c r="B275" s="58"/>
      <c r="C275" s="58"/>
      <c r="D275" s="58"/>
      <c r="E275" s="58"/>
      <c r="F275" s="58"/>
      <c r="G275" s="58"/>
      <c r="H275" s="60"/>
      <c r="I275" s="60"/>
      <c r="J275" s="60"/>
      <c r="K275" s="58"/>
      <c r="L275" s="58"/>
      <c r="M275" s="58"/>
      <c r="N275" s="58"/>
      <c r="O275" s="58"/>
      <c r="P275" s="58"/>
      <c r="Q275" s="58"/>
      <c r="R275" s="58"/>
      <c r="S275" s="58"/>
      <c r="T275" s="58"/>
      <c r="U275" s="58"/>
      <c r="V275" s="58"/>
      <c r="W275" s="58"/>
      <c r="X275" s="58"/>
    </row>
    <row r="276">
      <c r="A276" s="58"/>
      <c r="B276" s="58"/>
      <c r="C276" s="58"/>
      <c r="D276" s="58"/>
      <c r="E276" s="58"/>
      <c r="F276" s="58"/>
      <c r="G276" s="58"/>
      <c r="H276" s="60"/>
      <c r="I276" s="60"/>
      <c r="J276" s="60"/>
      <c r="K276" s="58"/>
      <c r="L276" s="58"/>
      <c r="M276" s="58"/>
      <c r="N276" s="58"/>
      <c r="O276" s="58"/>
      <c r="P276" s="58"/>
      <c r="Q276" s="58"/>
      <c r="R276" s="58"/>
      <c r="S276" s="58"/>
      <c r="T276" s="58"/>
      <c r="U276" s="58"/>
      <c r="V276" s="58"/>
      <c r="W276" s="58"/>
      <c r="X276" s="58"/>
    </row>
    <row r="277">
      <c r="A277" s="58"/>
      <c r="B277" s="58"/>
      <c r="C277" s="58"/>
      <c r="D277" s="58"/>
      <c r="E277" s="58"/>
      <c r="F277" s="58"/>
      <c r="G277" s="58"/>
      <c r="H277" s="60"/>
      <c r="I277" s="60"/>
      <c r="J277" s="60"/>
      <c r="K277" s="58"/>
      <c r="L277" s="58"/>
      <c r="M277" s="58"/>
      <c r="N277" s="58"/>
      <c r="O277" s="58"/>
      <c r="P277" s="58"/>
      <c r="Q277" s="58"/>
      <c r="R277" s="58"/>
      <c r="S277" s="58"/>
      <c r="T277" s="58"/>
      <c r="U277" s="58"/>
      <c r="V277" s="58"/>
      <c r="W277" s="58"/>
      <c r="X277" s="58"/>
    </row>
    <row r="278">
      <c r="A278" s="58"/>
      <c r="B278" s="58"/>
      <c r="C278" s="58"/>
      <c r="D278" s="58"/>
      <c r="E278" s="58"/>
      <c r="F278" s="58"/>
      <c r="G278" s="58"/>
      <c r="H278" s="60"/>
      <c r="I278" s="60"/>
      <c r="J278" s="60"/>
      <c r="K278" s="58"/>
      <c r="L278" s="58"/>
      <c r="M278" s="58"/>
      <c r="N278" s="58"/>
      <c r="O278" s="58"/>
      <c r="P278" s="58"/>
      <c r="Q278" s="58"/>
      <c r="R278" s="58"/>
      <c r="S278" s="58"/>
      <c r="T278" s="58"/>
      <c r="U278" s="58"/>
      <c r="V278" s="58"/>
      <c r="W278" s="58"/>
      <c r="X278" s="58"/>
    </row>
    <row r="279">
      <c r="A279" s="58"/>
      <c r="B279" s="58"/>
      <c r="C279" s="58"/>
      <c r="D279" s="58"/>
      <c r="E279" s="58"/>
      <c r="F279" s="58"/>
      <c r="G279" s="58"/>
      <c r="H279" s="60"/>
      <c r="I279" s="60"/>
      <c r="J279" s="60"/>
      <c r="K279" s="58"/>
      <c r="L279" s="58"/>
      <c r="M279" s="58"/>
      <c r="N279" s="58"/>
      <c r="O279" s="58"/>
      <c r="P279" s="58"/>
      <c r="Q279" s="58"/>
      <c r="R279" s="58"/>
      <c r="S279" s="58"/>
      <c r="T279" s="58"/>
      <c r="U279" s="58"/>
      <c r="V279" s="58"/>
      <c r="W279" s="58"/>
      <c r="X279" s="58"/>
    </row>
    <row r="280">
      <c r="A280" s="58"/>
      <c r="B280" s="58"/>
      <c r="C280" s="58"/>
      <c r="D280" s="58"/>
      <c r="E280" s="58"/>
      <c r="F280" s="58"/>
      <c r="G280" s="58"/>
      <c r="H280" s="60"/>
      <c r="I280" s="60"/>
      <c r="J280" s="60"/>
      <c r="K280" s="58"/>
      <c r="L280" s="58"/>
      <c r="M280" s="58"/>
      <c r="N280" s="58"/>
      <c r="O280" s="58"/>
      <c r="P280" s="58"/>
      <c r="Q280" s="58"/>
      <c r="R280" s="58"/>
      <c r="S280" s="58"/>
      <c r="T280" s="58"/>
      <c r="U280" s="58"/>
      <c r="V280" s="58"/>
      <c r="W280" s="58"/>
      <c r="X280" s="58"/>
    </row>
    <row r="281">
      <c r="A281" s="58"/>
      <c r="B281" s="58"/>
      <c r="C281" s="58"/>
      <c r="D281" s="58"/>
      <c r="E281" s="58"/>
      <c r="F281" s="58"/>
      <c r="G281" s="58"/>
      <c r="H281" s="60"/>
      <c r="I281" s="60"/>
      <c r="J281" s="60"/>
      <c r="K281" s="58"/>
      <c r="L281" s="58"/>
      <c r="M281" s="58"/>
      <c r="N281" s="58"/>
      <c r="O281" s="58"/>
      <c r="P281" s="58"/>
      <c r="Q281" s="58"/>
      <c r="R281" s="58"/>
      <c r="S281" s="58"/>
      <c r="T281" s="58"/>
      <c r="U281" s="58"/>
      <c r="V281" s="58"/>
      <c r="W281" s="58"/>
      <c r="X281" s="58"/>
    </row>
    <row r="282">
      <c r="A282" s="58"/>
      <c r="B282" s="58"/>
      <c r="C282" s="58"/>
      <c r="D282" s="58"/>
      <c r="E282" s="58"/>
      <c r="F282" s="58"/>
      <c r="G282" s="58"/>
      <c r="H282" s="60"/>
      <c r="I282" s="60"/>
      <c r="J282" s="60"/>
      <c r="K282" s="58"/>
      <c r="L282" s="58"/>
      <c r="M282" s="58"/>
      <c r="N282" s="58"/>
      <c r="O282" s="58"/>
      <c r="P282" s="58"/>
      <c r="Q282" s="58"/>
      <c r="R282" s="58"/>
      <c r="S282" s="58"/>
      <c r="T282" s="58"/>
      <c r="U282" s="58"/>
      <c r="V282" s="58"/>
      <c r="W282" s="58"/>
      <c r="X282" s="58"/>
    </row>
    <row r="283">
      <c r="A283" s="58"/>
      <c r="B283" s="58"/>
      <c r="C283" s="58"/>
      <c r="D283" s="58"/>
      <c r="E283" s="58"/>
      <c r="F283" s="58"/>
      <c r="G283" s="58"/>
      <c r="H283" s="60"/>
      <c r="I283" s="60"/>
      <c r="J283" s="60"/>
      <c r="K283" s="58"/>
      <c r="L283" s="58"/>
      <c r="M283" s="58"/>
      <c r="N283" s="58"/>
      <c r="O283" s="58"/>
      <c r="P283" s="58"/>
      <c r="Q283" s="58"/>
      <c r="R283" s="58"/>
      <c r="S283" s="58"/>
      <c r="T283" s="58"/>
      <c r="U283" s="58"/>
      <c r="V283" s="58"/>
      <c r="W283" s="58"/>
      <c r="X283" s="58"/>
    </row>
    <row r="284">
      <c r="A284" s="58"/>
      <c r="B284" s="58"/>
      <c r="C284" s="58"/>
      <c r="D284" s="58"/>
      <c r="E284" s="58"/>
      <c r="F284" s="58"/>
      <c r="G284" s="58"/>
      <c r="H284" s="60"/>
      <c r="I284" s="60"/>
      <c r="J284" s="60"/>
      <c r="K284" s="58"/>
      <c r="L284" s="58"/>
      <c r="M284" s="58"/>
      <c r="N284" s="58"/>
      <c r="O284" s="58"/>
      <c r="P284" s="58"/>
      <c r="Q284" s="58"/>
      <c r="R284" s="58"/>
      <c r="S284" s="58"/>
      <c r="T284" s="58"/>
      <c r="U284" s="58"/>
      <c r="V284" s="58"/>
      <c r="W284" s="58"/>
      <c r="X284" s="58"/>
    </row>
    <row r="285">
      <c r="H285" s="38"/>
      <c r="I285" s="38"/>
      <c r="J285" s="38"/>
      <c r="R285" s="58"/>
    </row>
    <row r="286">
      <c r="H286" s="38"/>
      <c r="I286" s="38"/>
      <c r="J286" s="38"/>
      <c r="R286" s="58"/>
    </row>
    <row r="287">
      <c r="H287" s="38"/>
      <c r="I287" s="38"/>
      <c r="J287" s="38"/>
      <c r="R287" s="58"/>
    </row>
    <row r="288">
      <c r="H288" s="38"/>
      <c r="I288" s="38"/>
      <c r="J288" s="38"/>
      <c r="R288" s="58"/>
    </row>
    <row r="289">
      <c r="H289" s="38"/>
      <c r="I289" s="38"/>
      <c r="J289" s="38"/>
      <c r="R289" s="58"/>
    </row>
    <row r="290">
      <c r="H290" s="38"/>
      <c r="I290" s="38"/>
      <c r="J290" s="38"/>
      <c r="R290" s="58"/>
    </row>
    <row r="291">
      <c r="H291" s="38"/>
      <c r="I291" s="38"/>
      <c r="J291" s="38"/>
      <c r="R291" s="58"/>
    </row>
    <row r="292">
      <c r="H292" s="38"/>
      <c r="I292" s="38"/>
      <c r="J292" s="38"/>
      <c r="R292" s="58"/>
    </row>
    <row r="293">
      <c r="H293" s="38"/>
      <c r="I293" s="38"/>
      <c r="J293" s="38"/>
      <c r="R293" s="58"/>
    </row>
    <row r="294">
      <c r="H294" s="38"/>
      <c r="I294" s="38"/>
      <c r="J294" s="38"/>
      <c r="R294" s="58"/>
    </row>
    <row r="295">
      <c r="H295" s="38"/>
      <c r="I295" s="38"/>
      <c r="J295" s="38"/>
      <c r="R295" s="58"/>
    </row>
    <row r="296">
      <c r="H296" s="38"/>
      <c r="I296" s="38"/>
      <c r="J296" s="38"/>
      <c r="R296" s="58"/>
    </row>
    <row r="297">
      <c r="H297" s="38"/>
      <c r="I297" s="38"/>
      <c r="J297" s="38"/>
      <c r="R297" s="58"/>
    </row>
    <row r="298">
      <c r="H298" s="38"/>
      <c r="I298" s="38"/>
      <c r="J298" s="38"/>
      <c r="R298" s="58"/>
    </row>
    <row r="299">
      <c r="H299" s="38"/>
      <c r="I299" s="38"/>
      <c r="J299" s="38"/>
      <c r="R299" s="58"/>
    </row>
    <row r="300">
      <c r="H300" s="38"/>
      <c r="I300" s="38"/>
      <c r="J300" s="38"/>
      <c r="R300" s="58"/>
    </row>
    <row r="301">
      <c r="H301" s="38"/>
      <c r="I301" s="38"/>
      <c r="J301" s="38"/>
      <c r="R301" s="58"/>
    </row>
    <row r="302">
      <c r="H302" s="38"/>
      <c r="I302" s="38"/>
      <c r="J302" s="38"/>
      <c r="R302" s="58"/>
    </row>
    <row r="303">
      <c r="H303" s="38"/>
      <c r="I303" s="38"/>
      <c r="J303" s="38"/>
      <c r="R303" s="58"/>
    </row>
    <row r="304">
      <c r="H304" s="38"/>
      <c r="I304" s="38"/>
      <c r="J304" s="38"/>
      <c r="R304" s="58"/>
    </row>
    <row r="305">
      <c r="H305" s="38"/>
      <c r="I305" s="38"/>
      <c r="J305" s="38"/>
      <c r="R305" s="58"/>
    </row>
    <row r="306">
      <c r="H306" s="38"/>
      <c r="I306" s="38"/>
      <c r="J306" s="38"/>
      <c r="R306" s="58"/>
    </row>
    <row r="307">
      <c r="H307" s="38"/>
      <c r="I307" s="38"/>
      <c r="J307" s="38"/>
      <c r="R307" s="58"/>
    </row>
    <row r="308">
      <c r="H308" s="38"/>
      <c r="I308" s="38"/>
      <c r="J308" s="38"/>
      <c r="R308" s="58"/>
    </row>
    <row r="309">
      <c r="H309" s="38"/>
      <c r="I309" s="38"/>
      <c r="J309" s="38"/>
      <c r="R309" s="58"/>
    </row>
    <row r="310">
      <c r="H310" s="38"/>
      <c r="I310" s="38"/>
      <c r="J310" s="38"/>
      <c r="R310" s="58"/>
    </row>
    <row r="311">
      <c r="H311" s="38"/>
      <c r="I311" s="38"/>
      <c r="J311" s="38"/>
      <c r="R311" s="58"/>
    </row>
    <row r="312">
      <c r="H312" s="38"/>
      <c r="I312" s="38"/>
      <c r="J312" s="38"/>
      <c r="R312" s="58"/>
    </row>
    <row r="313">
      <c r="H313" s="38"/>
      <c r="I313" s="38"/>
      <c r="J313" s="38"/>
      <c r="R313" s="58"/>
    </row>
    <row r="314">
      <c r="H314" s="38"/>
      <c r="I314" s="38"/>
      <c r="J314" s="38"/>
      <c r="R314" s="58"/>
    </row>
    <row r="315">
      <c r="H315" s="38"/>
      <c r="I315" s="38"/>
      <c r="J315" s="38"/>
      <c r="R315" s="58"/>
    </row>
    <row r="316">
      <c r="H316" s="38"/>
      <c r="I316" s="38"/>
      <c r="J316" s="38"/>
      <c r="R316" s="58"/>
    </row>
    <row r="317">
      <c r="H317" s="38"/>
      <c r="I317" s="38"/>
      <c r="J317" s="38"/>
      <c r="R317" s="58"/>
    </row>
    <row r="318">
      <c r="H318" s="38"/>
      <c r="I318" s="38"/>
      <c r="J318" s="38"/>
      <c r="R318" s="58"/>
    </row>
    <row r="319">
      <c r="H319" s="38"/>
      <c r="I319" s="38"/>
      <c r="J319" s="38"/>
      <c r="R319" s="58"/>
    </row>
    <row r="320">
      <c r="H320" s="38"/>
      <c r="I320" s="38"/>
      <c r="J320" s="38"/>
      <c r="R320" s="58"/>
    </row>
    <row r="321">
      <c r="H321" s="38"/>
      <c r="I321" s="38"/>
      <c r="J321" s="38"/>
      <c r="R321" s="58"/>
    </row>
    <row r="322">
      <c r="H322" s="38"/>
      <c r="I322" s="38"/>
      <c r="J322" s="38"/>
      <c r="R322" s="58"/>
    </row>
    <row r="323">
      <c r="H323" s="38"/>
      <c r="I323" s="38"/>
      <c r="J323" s="38"/>
      <c r="R323" s="58"/>
    </row>
    <row r="324">
      <c r="H324" s="38"/>
      <c r="I324" s="38"/>
      <c r="J324" s="38"/>
      <c r="R324" s="58"/>
    </row>
    <row r="325">
      <c r="H325" s="38"/>
      <c r="I325" s="38"/>
      <c r="J325" s="38"/>
      <c r="R325" s="58"/>
    </row>
    <row r="326">
      <c r="H326" s="38"/>
      <c r="I326" s="38"/>
      <c r="J326" s="38"/>
      <c r="R326" s="58"/>
    </row>
    <row r="327">
      <c r="H327" s="38"/>
      <c r="I327" s="38"/>
      <c r="J327" s="38"/>
      <c r="R327" s="58"/>
    </row>
    <row r="328">
      <c r="H328" s="38"/>
      <c r="I328" s="38"/>
      <c r="J328" s="38"/>
      <c r="R328" s="58"/>
    </row>
    <row r="329">
      <c r="H329" s="38"/>
      <c r="I329" s="38"/>
      <c r="J329" s="38"/>
      <c r="R329" s="58"/>
    </row>
    <row r="330">
      <c r="H330" s="38"/>
      <c r="I330" s="38"/>
      <c r="J330" s="38"/>
      <c r="R330" s="58"/>
    </row>
    <row r="331">
      <c r="H331" s="38"/>
      <c r="I331" s="38"/>
      <c r="J331" s="38"/>
      <c r="R331" s="58"/>
    </row>
    <row r="332">
      <c r="H332" s="38"/>
      <c r="I332" s="38"/>
      <c r="J332" s="38"/>
      <c r="R332" s="58"/>
    </row>
    <row r="333">
      <c r="H333" s="38"/>
      <c r="I333" s="38"/>
      <c r="J333" s="38"/>
      <c r="R333" s="58"/>
    </row>
    <row r="334">
      <c r="H334" s="38"/>
      <c r="I334" s="38"/>
      <c r="J334" s="38"/>
      <c r="R334" s="58"/>
    </row>
    <row r="335">
      <c r="H335" s="38"/>
      <c r="I335" s="38"/>
      <c r="J335" s="38"/>
      <c r="R335" s="58"/>
    </row>
    <row r="336">
      <c r="H336" s="38"/>
      <c r="I336" s="38"/>
      <c r="J336" s="38"/>
      <c r="R336" s="58"/>
    </row>
    <row r="337">
      <c r="H337" s="38"/>
      <c r="I337" s="38"/>
      <c r="J337" s="38"/>
      <c r="R337" s="58"/>
    </row>
    <row r="338">
      <c r="H338" s="38"/>
      <c r="I338" s="38"/>
      <c r="J338" s="38"/>
      <c r="R338" s="58"/>
    </row>
    <row r="339">
      <c r="H339" s="38"/>
      <c r="I339" s="38"/>
      <c r="J339" s="38"/>
      <c r="R339" s="58"/>
    </row>
    <row r="340">
      <c r="H340" s="38"/>
      <c r="I340" s="38"/>
      <c r="J340" s="38"/>
      <c r="R340" s="58"/>
    </row>
    <row r="341">
      <c r="H341" s="38"/>
      <c r="I341" s="38"/>
      <c r="J341" s="38"/>
      <c r="R341" s="58"/>
    </row>
    <row r="342">
      <c r="H342" s="38"/>
      <c r="I342" s="38"/>
      <c r="J342" s="38"/>
      <c r="R342" s="58"/>
    </row>
    <row r="343">
      <c r="H343" s="38"/>
      <c r="I343" s="38"/>
      <c r="J343" s="38"/>
      <c r="R343" s="58"/>
    </row>
    <row r="344">
      <c r="H344" s="38"/>
      <c r="I344" s="38"/>
      <c r="J344" s="38"/>
      <c r="R344" s="58"/>
    </row>
    <row r="345">
      <c r="H345" s="38"/>
      <c r="I345" s="38"/>
      <c r="J345" s="38"/>
      <c r="R345" s="58"/>
    </row>
    <row r="346">
      <c r="H346" s="38"/>
      <c r="I346" s="38"/>
      <c r="J346" s="38"/>
      <c r="R346" s="58"/>
    </row>
    <row r="347">
      <c r="H347" s="38"/>
      <c r="I347" s="38"/>
      <c r="J347" s="38"/>
      <c r="R347" s="58"/>
    </row>
    <row r="348">
      <c r="H348" s="38"/>
      <c r="I348" s="38"/>
      <c r="J348" s="38"/>
      <c r="R348" s="58"/>
    </row>
    <row r="349">
      <c r="H349" s="38"/>
      <c r="I349" s="38"/>
      <c r="J349" s="38"/>
      <c r="R349" s="58"/>
    </row>
    <row r="350">
      <c r="H350" s="38"/>
      <c r="I350" s="38"/>
      <c r="J350" s="38"/>
      <c r="R350" s="58"/>
    </row>
    <row r="351">
      <c r="H351" s="38"/>
      <c r="I351" s="38"/>
      <c r="J351" s="38"/>
      <c r="R351" s="58"/>
    </row>
    <row r="352">
      <c r="H352" s="38"/>
      <c r="I352" s="38"/>
      <c r="J352" s="38"/>
      <c r="R352" s="58"/>
    </row>
    <row r="353">
      <c r="H353" s="38"/>
      <c r="I353" s="38"/>
      <c r="J353" s="38"/>
      <c r="R353" s="58"/>
    </row>
    <row r="354">
      <c r="H354" s="38"/>
      <c r="I354" s="38"/>
      <c r="J354" s="38"/>
      <c r="R354" s="58"/>
    </row>
    <row r="355">
      <c r="H355" s="38"/>
      <c r="I355" s="38"/>
      <c r="J355" s="38"/>
      <c r="R355" s="58"/>
    </row>
    <row r="356">
      <c r="H356" s="38"/>
      <c r="I356" s="38"/>
      <c r="J356" s="38"/>
      <c r="R356" s="58"/>
    </row>
    <row r="357">
      <c r="H357" s="38"/>
      <c r="I357" s="38"/>
      <c r="J357" s="38"/>
      <c r="R357" s="58"/>
    </row>
    <row r="358">
      <c r="H358" s="38"/>
      <c r="I358" s="38"/>
      <c r="J358" s="38"/>
      <c r="R358" s="58"/>
    </row>
    <row r="359">
      <c r="H359" s="38"/>
      <c r="I359" s="38"/>
      <c r="J359" s="38"/>
      <c r="R359" s="58"/>
    </row>
    <row r="360">
      <c r="H360" s="38"/>
      <c r="I360" s="38"/>
      <c r="J360" s="38"/>
      <c r="R360" s="58"/>
    </row>
    <row r="361">
      <c r="H361" s="38"/>
      <c r="I361" s="38"/>
      <c r="J361" s="38"/>
      <c r="R361" s="58"/>
    </row>
    <row r="362">
      <c r="H362" s="38"/>
      <c r="I362" s="38"/>
      <c r="J362" s="38"/>
      <c r="R362" s="58"/>
    </row>
    <row r="363">
      <c r="H363" s="38"/>
      <c r="I363" s="38"/>
      <c r="J363" s="38"/>
      <c r="R363" s="58"/>
    </row>
    <row r="364">
      <c r="H364" s="38"/>
      <c r="I364" s="38"/>
      <c r="J364" s="38"/>
      <c r="R364" s="58"/>
    </row>
    <row r="365">
      <c r="H365" s="38"/>
      <c r="I365" s="38"/>
      <c r="J365" s="38"/>
      <c r="R365" s="58"/>
    </row>
    <row r="366">
      <c r="H366" s="38"/>
      <c r="I366" s="38"/>
      <c r="J366" s="38"/>
      <c r="R366" s="58"/>
    </row>
    <row r="367">
      <c r="H367" s="38"/>
      <c r="I367" s="38"/>
      <c r="J367" s="38"/>
      <c r="R367" s="58"/>
    </row>
    <row r="368">
      <c r="H368" s="38"/>
      <c r="I368" s="38"/>
      <c r="J368" s="38"/>
      <c r="R368" s="58"/>
    </row>
    <row r="369">
      <c r="H369" s="38"/>
      <c r="I369" s="38"/>
      <c r="J369" s="38"/>
      <c r="R369" s="58"/>
    </row>
    <row r="370">
      <c r="H370" s="38"/>
      <c r="I370" s="38"/>
      <c r="J370" s="38"/>
      <c r="R370" s="58"/>
    </row>
    <row r="371">
      <c r="H371" s="38"/>
      <c r="I371" s="38"/>
      <c r="J371" s="38"/>
      <c r="R371" s="58"/>
    </row>
    <row r="372">
      <c r="H372" s="38"/>
      <c r="I372" s="38"/>
      <c r="J372" s="38"/>
      <c r="R372" s="58"/>
    </row>
    <row r="373">
      <c r="H373" s="38"/>
      <c r="I373" s="38"/>
      <c r="J373" s="38"/>
      <c r="R373" s="58"/>
    </row>
    <row r="374">
      <c r="H374" s="38"/>
      <c r="I374" s="38"/>
      <c r="J374" s="38"/>
      <c r="R374" s="58"/>
    </row>
    <row r="375">
      <c r="H375" s="38"/>
      <c r="I375" s="38"/>
      <c r="J375" s="38"/>
      <c r="R375" s="58"/>
    </row>
    <row r="376">
      <c r="H376" s="38"/>
      <c r="I376" s="38"/>
      <c r="J376" s="38"/>
      <c r="R376" s="58"/>
    </row>
    <row r="377">
      <c r="H377" s="38"/>
      <c r="I377" s="38"/>
      <c r="J377" s="38"/>
      <c r="R377" s="58"/>
    </row>
    <row r="378">
      <c r="H378" s="38"/>
      <c r="I378" s="38"/>
      <c r="J378" s="38"/>
      <c r="R378" s="58"/>
    </row>
    <row r="379">
      <c r="H379" s="38"/>
      <c r="I379" s="38"/>
      <c r="J379" s="38"/>
      <c r="R379" s="58"/>
    </row>
    <row r="380">
      <c r="H380" s="38"/>
      <c r="I380" s="38"/>
      <c r="J380" s="38"/>
      <c r="R380" s="58"/>
    </row>
    <row r="381">
      <c r="H381" s="38"/>
      <c r="I381" s="38"/>
      <c r="J381" s="38"/>
      <c r="R381" s="58"/>
    </row>
    <row r="382">
      <c r="H382" s="38"/>
      <c r="I382" s="38"/>
      <c r="J382" s="38"/>
      <c r="R382" s="58"/>
    </row>
    <row r="383">
      <c r="H383" s="38"/>
      <c r="I383" s="38"/>
      <c r="J383" s="38"/>
      <c r="R383" s="58"/>
    </row>
    <row r="384">
      <c r="H384" s="38"/>
      <c r="I384" s="38"/>
      <c r="J384" s="38"/>
      <c r="R384" s="58"/>
    </row>
    <row r="385">
      <c r="H385" s="38"/>
      <c r="I385" s="38"/>
      <c r="J385" s="38"/>
      <c r="R385" s="58"/>
    </row>
    <row r="386">
      <c r="H386" s="38"/>
      <c r="I386" s="38"/>
      <c r="J386" s="38"/>
      <c r="R386" s="58"/>
    </row>
    <row r="387">
      <c r="H387" s="38"/>
      <c r="I387" s="38"/>
      <c r="J387" s="38"/>
      <c r="R387" s="58"/>
    </row>
    <row r="388">
      <c r="H388" s="38"/>
      <c r="I388" s="38"/>
      <c r="J388" s="38"/>
      <c r="R388" s="58"/>
    </row>
    <row r="389">
      <c r="H389" s="38"/>
      <c r="I389" s="38"/>
      <c r="J389" s="38"/>
      <c r="R389" s="58"/>
    </row>
    <row r="390">
      <c r="H390" s="38"/>
      <c r="I390" s="38"/>
      <c r="J390" s="38"/>
      <c r="R390" s="58"/>
    </row>
    <row r="391">
      <c r="H391" s="38"/>
      <c r="I391" s="38"/>
      <c r="J391" s="38"/>
      <c r="R391" s="58"/>
    </row>
    <row r="392">
      <c r="H392" s="38"/>
      <c r="I392" s="38"/>
      <c r="J392" s="38"/>
      <c r="R392" s="58"/>
    </row>
    <row r="393">
      <c r="H393" s="38"/>
      <c r="I393" s="38"/>
      <c r="J393" s="38"/>
      <c r="R393" s="58"/>
    </row>
    <row r="394">
      <c r="H394" s="38"/>
      <c r="I394" s="38"/>
      <c r="J394" s="38"/>
      <c r="R394" s="58"/>
    </row>
    <row r="395">
      <c r="H395" s="38"/>
      <c r="I395" s="38"/>
      <c r="J395" s="38"/>
      <c r="R395" s="58"/>
    </row>
    <row r="396">
      <c r="H396" s="38"/>
      <c r="I396" s="38"/>
      <c r="J396" s="38"/>
      <c r="R396" s="58"/>
    </row>
    <row r="397">
      <c r="H397" s="38"/>
      <c r="I397" s="38"/>
      <c r="J397" s="38"/>
      <c r="R397" s="58"/>
    </row>
    <row r="398">
      <c r="H398" s="38"/>
      <c r="I398" s="38"/>
      <c r="J398" s="38"/>
      <c r="R398" s="58"/>
    </row>
    <row r="399">
      <c r="H399" s="38"/>
      <c r="I399" s="38"/>
      <c r="J399" s="38"/>
      <c r="R399" s="58"/>
    </row>
    <row r="400">
      <c r="H400" s="38"/>
      <c r="I400" s="38"/>
      <c r="J400" s="38"/>
      <c r="R400" s="58"/>
    </row>
    <row r="401">
      <c r="H401" s="38"/>
      <c r="I401" s="38"/>
      <c r="J401" s="38"/>
      <c r="R401" s="58"/>
    </row>
    <row r="402">
      <c r="H402" s="38"/>
      <c r="I402" s="38"/>
      <c r="J402" s="38"/>
      <c r="R402" s="58"/>
    </row>
    <row r="403">
      <c r="H403" s="38"/>
      <c r="I403" s="38"/>
      <c r="J403" s="38"/>
      <c r="R403" s="58"/>
    </row>
    <row r="404">
      <c r="H404" s="38"/>
      <c r="I404" s="38"/>
      <c r="J404" s="38"/>
      <c r="R404" s="58"/>
    </row>
    <row r="405">
      <c r="H405" s="38"/>
      <c r="I405" s="38"/>
      <c r="J405" s="38"/>
      <c r="R405" s="58"/>
    </row>
    <row r="406">
      <c r="H406" s="38"/>
      <c r="I406" s="38"/>
      <c r="J406" s="38"/>
      <c r="R406" s="58"/>
    </row>
    <row r="407">
      <c r="H407" s="38"/>
      <c r="I407" s="38"/>
      <c r="J407" s="38"/>
      <c r="R407" s="58"/>
    </row>
    <row r="408">
      <c r="H408" s="38"/>
      <c r="I408" s="38"/>
      <c r="J408" s="38"/>
      <c r="R408" s="58"/>
    </row>
    <row r="409">
      <c r="H409" s="38"/>
      <c r="I409" s="38"/>
      <c r="J409" s="38"/>
      <c r="R409" s="58"/>
    </row>
    <row r="410">
      <c r="H410" s="38"/>
      <c r="I410" s="38"/>
      <c r="J410" s="38"/>
      <c r="R410" s="58"/>
    </row>
    <row r="411">
      <c r="H411" s="38"/>
      <c r="I411" s="38"/>
      <c r="J411" s="38"/>
      <c r="R411" s="58"/>
    </row>
    <row r="412">
      <c r="H412" s="38"/>
      <c r="I412" s="38"/>
      <c r="J412" s="38"/>
      <c r="R412" s="58"/>
    </row>
    <row r="413">
      <c r="H413" s="38"/>
      <c r="I413" s="38"/>
      <c r="J413" s="38"/>
      <c r="R413" s="58"/>
    </row>
    <row r="414">
      <c r="H414" s="38"/>
      <c r="I414" s="38"/>
      <c r="J414" s="38"/>
      <c r="R414" s="58"/>
    </row>
    <row r="415">
      <c r="H415" s="38"/>
      <c r="I415" s="38"/>
      <c r="J415" s="38"/>
      <c r="R415" s="58"/>
    </row>
    <row r="416">
      <c r="H416" s="38"/>
      <c r="I416" s="38"/>
      <c r="J416" s="38"/>
      <c r="R416" s="58"/>
    </row>
    <row r="417">
      <c r="H417" s="38"/>
      <c r="I417" s="38"/>
      <c r="J417" s="38"/>
      <c r="R417" s="58"/>
    </row>
    <row r="418">
      <c r="H418" s="38"/>
      <c r="I418" s="38"/>
      <c r="J418" s="38"/>
      <c r="R418" s="58"/>
    </row>
    <row r="419">
      <c r="H419" s="38"/>
      <c r="I419" s="38"/>
      <c r="J419" s="38"/>
      <c r="R419" s="58"/>
    </row>
    <row r="420">
      <c r="H420" s="38"/>
      <c r="I420" s="38"/>
      <c r="J420" s="38"/>
      <c r="R420" s="58"/>
    </row>
    <row r="421">
      <c r="H421" s="38"/>
      <c r="I421" s="38"/>
      <c r="J421" s="38"/>
      <c r="R421" s="58"/>
    </row>
    <row r="422">
      <c r="H422" s="38"/>
      <c r="I422" s="38"/>
      <c r="J422" s="38"/>
      <c r="R422" s="58"/>
    </row>
    <row r="423">
      <c r="H423" s="38"/>
      <c r="I423" s="38"/>
      <c r="J423" s="38"/>
      <c r="R423" s="58"/>
    </row>
    <row r="424">
      <c r="H424" s="38"/>
      <c r="I424" s="38"/>
      <c r="J424" s="38"/>
      <c r="R424" s="58"/>
    </row>
    <row r="425">
      <c r="H425" s="38"/>
      <c r="I425" s="38"/>
      <c r="J425" s="38"/>
      <c r="R425" s="58"/>
    </row>
    <row r="426">
      <c r="H426" s="38"/>
      <c r="I426" s="38"/>
      <c r="J426" s="38"/>
      <c r="R426" s="58"/>
    </row>
    <row r="427">
      <c r="H427" s="38"/>
      <c r="I427" s="38"/>
      <c r="J427" s="38"/>
      <c r="R427" s="58"/>
    </row>
    <row r="428">
      <c r="H428" s="38"/>
      <c r="I428" s="38"/>
      <c r="J428" s="38"/>
      <c r="R428" s="58"/>
    </row>
    <row r="429">
      <c r="H429" s="38"/>
      <c r="I429" s="38"/>
      <c r="J429" s="38"/>
      <c r="R429" s="58"/>
    </row>
    <row r="430">
      <c r="H430" s="38"/>
      <c r="I430" s="38"/>
      <c r="J430" s="38"/>
      <c r="R430" s="58"/>
    </row>
    <row r="431">
      <c r="H431" s="38"/>
      <c r="I431" s="38"/>
      <c r="J431" s="38"/>
      <c r="R431" s="58"/>
    </row>
    <row r="432">
      <c r="H432" s="38"/>
      <c r="I432" s="38"/>
      <c r="J432" s="38"/>
      <c r="R432" s="58"/>
    </row>
    <row r="433">
      <c r="H433" s="38"/>
      <c r="I433" s="38"/>
      <c r="J433" s="38"/>
      <c r="R433" s="58"/>
    </row>
    <row r="434">
      <c r="H434" s="38"/>
      <c r="I434" s="38"/>
      <c r="J434" s="38"/>
      <c r="R434" s="58"/>
    </row>
    <row r="435">
      <c r="H435" s="38"/>
      <c r="I435" s="38"/>
      <c r="J435" s="38"/>
      <c r="R435" s="58"/>
    </row>
    <row r="436">
      <c r="H436" s="38"/>
      <c r="I436" s="38"/>
      <c r="J436" s="38"/>
      <c r="R436" s="58"/>
    </row>
    <row r="437">
      <c r="H437" s="38"/>
      <c r="I437" s="38"/>
      <c r="J437" s="38"/>
      <c r="R437" s="58"/>
    </row>
    <row r="438">
      <c r="H438" s="38"/>
      <c r="I438" s="38"/>
      <c r="J438" s="38"/>
      <c r="R438" s="58"/>
    </row>
    <row r="439">
      <c r="H439" s="38"/>
      <c r="I439" s="38"/>
      <c r="J439" s="38"/>
      <c r="R439" s="58"/>
    </row>
    <row r="440">
      <c r="H440" s="38"/>
      <c r="I440" s="38"/>
      <c r="J440" s="38"/>
      <c r="R440" s="58"/>
    </row>
    <row r="441">
      <c r="H441" s="38"/>
      <c r="I441" s="38"/>
      <c r="J441" s="38"/>
      <c r="R441" s="58"/>
    </row>
    <row r="442">
      <c r="H442" s="38"/>
      <c r="I442" s="38"/>
      <c r="J442" s="38"/>
      <c r="R442" s="58"/>
    </row>
    <row r="443">
      <c r="H443" s="38"/>
      <c r="I443" s="38"/>
      <c r="J443" s="38"/>
      <c r="R443" s="58"/>
    </row>
    <row r="444">
      <c r="H444" s="38"/>
      <c r="I444" s="38"/>
      <c r="J444" s="38"/>
      <c r="R444" s="58"/>
    </row>
    <row r="445">
      <c r="H445" s="38"/>
      <c r="I445" s="38"/>
      <c r="J445" s="38"/>
      <c r="R445" s="58"/>
    </row>
    <row r="446">
      <c r="H446" s="38"/>
      <c r="I446" s="38"/>
      <c r="J446" s="38"/>
      <c r="R446" s="58"/>
    </row>
    <row r="447">
      <c r="H447" s="38"/>
      <c r="I447" s="38"/>
      <c r="J447" s="38"/>
      <c r="R447" s="58"/>
    </row>
    <row r="448">
      <c r="H448" s="38"/>
      <c r="I448" s="38"/>
      <c r="J448" s="38"/>
      <c r="R448" s="58"/>
    </row>
    <row r="449">
      <c r="H449" s="38"/>
      <c r="I449" s="38"/>
      <c r="J449" s="38"/>
      <c r="R449" s="58"/>
    </row>
    <row r="450">
      <c r="H450" s="38"/>
      <c r="I450" s="38"/>
      <c r="J450" s="38"/>
      <c r="R450" s="58"/>
    </row>
    <row r="451">
      <c r="H451" s="38"/>
      <c r="I451" s="38"/>
      <c r="J451" s="38"/>
      <c r="R451" s="58"/>
    </row>
    <row r="452">
      <c r="H452" s="38"/>
      <c r="I452" s="38"/>
      <c r="J452" s="38"/>
      <c r="R452" s="58"/>
    </row>
    <row r="453">
      <c r="H453" s="38"/>
      <c r="I453" s="38"/>
      <c r="J453" s="38"/>
      <c r="R453" s="58"/>
    </row>
    <row r="454">
      <c r="H454" s="38"/>
      <c r="I454" s="38"/>
      <c r="J454" s="38"/>
      <c r="R454" s="58"/>
    </row>
    <row r="455">
      <c r="H455" s="38"/>
      <c r="I455" s="38"/>
      <c r="J455" s="38"/>
      <c r="R455" s="58"/>
    </row>
    <row r="456">
      <c r="H456" s="38"/>
      <c r="I456" s="38"/>
      <c r="J456" s="38"/>
      <c r="R456" s="58"/>
    </row>
    <row r="457">
      <c r="H457" s="38"/>
      <c r="I457" s="38"/>
      <c r="J457" s="38"/>
      <c r="R457" s="58"/>
    </row>
    <row r="458">
      <c r="H458" s="38"/>
      <c r="I458" s="38"/>
      <c r="J458" s="38"/>
      <c r="R458" s="58"/>
    </row>
    <row r="459">
      <c r="H459" s="38"/>
      <c r="I459" s="38"/>
      <c r="J459" s="38"/>
      <c r="R459" s="58"/>
    </row>
    <row r="460">
      <c r="H460" s="38"/>
      <c r="I460" s="38"/>
      <c r="J460" s="38"/>
      <c r="R460" s="58"/>
    </row>
    <row r="461">
      <c r="H461" s="38"/>
      <c r="I461" s="38"/>
      <c r="J461" s="38"/>
      <c r="R461" s="58"/>
    </row>
    <row r="462">
      <c r="H462" s="38"/>
      <c r="I462" s="38"/>
      <c r="J462" s="38"/>
      <c r="R462" s="58"/>
    </row>
    <row r="463">
      <c r="H463" s="38"/>
      <c r="I463" s="38"/>
      <c r="J463" s="38"/>
      <c r="R463" s="58"/>
    </row>
    <row r="464">
      <c r="H464" s="38"/>
      <c r="I464" s="38"/>
      <c r="J464" s="38"/>
      <c r="R464" s="58"/>
    </row>
    <row r="465">
      <c r="H465" s="38"/>
      <c r="I465" s="38"/>
      <c r="J465" s="38"/>
      <c r="R465" s="58"/>
    </row>
    <row r="466">
      <c r="H466" s="38"/>
      <c r="I466" s="38"/>
      <c r="J466" s="38"/>
      <c r="R466" s="58"/>
    </row>
    <row r="467">
      <c r="H467" s="38"/>
      <c r="I467" s="38"/>
      <c r="J467" s="38"/>
      <c r="R467" s="58"/>
    </row>
    <row r="468">
      <c r="H468" s="38"/>
      <c r="I468" s="38"/>
      <c r="J468" s="38"/>
      <c r="R468" s="58"/>
    </row>
    <row r="469">
      <c r="H469" s="38"/>
      <c r="I469" s="38"/>
      <c r="J469" s="38"/>
      <c r="R469" s="58"/>
    </row>
    <row r="470">
      <c r="H470" s="38"/>
      <c r="I470" s="38"/>
      <c r="J470" s="38"/>
      <c r="R470" s="58"/>
    </row>
    <row r="471">
      <c r="H471" s="38"/>
      <c r="I471" s="38"/>
      <c r="J471" s="38"/>
      <c r="R471" s="58"/>
    </row>
    <row r="472">
      <c r="H472" s="38"/>
      <c r="I472" s="38"/>
      <c r="J472" s="38"/>
      <c r="R472" s="58"/>
    </row>
    <row r="473">
      <c r="H473" s="38"/>
      <c r="I473" s="38"/>
      <c r="J473" s="38"/>
      <c r="R473" s="58"/>
    </row>
    <row r="474">
      <c r="H474" s="38"/>
      <c r="I474" s="38"/>
      <c r="J474" s="38"/>
      <c r="R474" s="58"/>
    </row>
    <row r="475">
      <c r="H475" s="38"/>
      <c r="I475" s="38"/>
      <c r="J475" s="38"/>
      <c r="R475" s="58"/>
    </row>
    <row r="476">
      <c r="H476" s="38"/>
      <c r="I476" s="38"/>
      <c r="J476" s="38"/>
      <c r="R476" s="58"/>
    </row>
    <row r="477">
      <c r="H477" s="38"/>
      <c r="I477" s="38"/>
      <c r="J477" s="38"/>
      <c r="R477" s="58"/>
    </row>
    <row r="478">
      <c r="H478" s="38"/>
      <c r="I478" s="38"/>
      <c r="J478" s="38"/>
      <c r="R478" s="58"/>
    </row>
    <row r="479">
      <c r="H479" s="38"/>
      <c r="I479" s="38"/>
      <c r="J479" s="38"/>
      <c r="R479" s="58"/>
    </row>
    <row r="480">
      <c r="H480" s="38"/>
      <c r="I480" s="38"/>
      <c r="J480" s="38"/>
      <c r="R480" s="58"/>
    </row>
    <row r="481">
      <c r="H481" s="38"/>
      <c r="I481" s="38"/>
      <c r="J481" s="38"/>
      <c r="R481" s="58"/>
    </row>
    <row r="482">
      <c r="H482" s="38"/>
      <c r="I482" s="38"/>
      <c r="J482" s="38"/>
      <c r="R482" s="58"/>
    </row>
    <row r="483">
      <c r="H483" s="38"/>
      <c r="I483" s="38"/>
      <c r="J483" s="38"/>
      <c r="R483" s="58"/>
    </row>
    <row r="484">
      <c r="H484" s="38"/>
      <c r="I484" s="38"/>
      <c r="J484" s="38"/>
      <c r="R484" s="58"/>
    </row>
    <row r="485">
      <c r="H485" s="38"/>
      <c r="I485" s="38"/>
      <c r="J485" s="38"/>
      <c r="R485" s="58"/>
    </row>
    <row r="486">
      <c r="H486" s="38"/>
      <c r="I486" s="38"/>
      <c r="J486" s="38"/>
      <c r="R486" s="58"/>
    </row>
    <row r="487">
      <c r="H487" s="38"/>
      <c r="I487" s="38"/>
      <c r="J487" s="38"/>
      <c r="R487" s="58"/>
    </row>
    <row r="488">
      <c r="H488" s="38"/>
      <c r="I488" s="38"/>
      <c r="J488" s="38"/>
      <c r="R488" s="58"/>
    </row>
    <row r="489">
      <c r="H489" s="38"/>
      <c r="I489" s="38"/>
      <c r="J489" s="38"/>
      <c r="R489" s="58"/>
    </row>
    <row r="490">
      <c r="H490" s="38"/>
      <c r="I490" s="38"/>
      <c r="J490" s="38"/>
      <c r="R490" s="58"/>
    </row>
    <row r="491">
      <c r="H491" s="38"/>
      <c r="I491" s="38"/>
      <c r="J491" s="38"/>
      <c r="R491" s="58"/>
    </row>
    <row r="492">
      <c r="H492" s="38"/>
      <c r="I492" s="38"/>
      <c r="J492" s="38"/>
      <c r="R492" s="58"/>
    </row>
    <row r="493">
      <c r="H493" s="38"/>
      <c r="I493" s="38"/>
      <c r="J493" s="38"/>
      <c r="R493" s="58"/>
    </row>
    <row r="494">
      <c r="H494" s="38"/>
      <c r="I494" s="38"/>
      <c r="J494" s="38"/>
      <c r="R494" s="58"/>
    </row>
    <row r="495">
      <c r="H495" s="38"/>
      <c r="I495" s="38"/>
      <c r="J495" s="38"/>
      <c r="R495" s="58"/>
    </row>
    <row r="496">
      <c r="H496" s="38"/>
      <c r="I496" s="38"/>
      <c r="J496" s="38"/>
      <c r="R496" s="58"/>
    </row>
    <row r="497">
      <c r="H497" s="38"/>
      <c r="I497" s="38"/>
      <c r="J497" s="38"/>
      <c r="R497" s="58"/>
    </row>
    <row r="498">
      <c r="H498" s="38"/>
      <c r="I498" s="38"/>
      <c r="J498" s="38"/>
      <c r="R498" s="58"/>
    </row>
    <row r="499">
      <c r="H499" s="38"/>
      <c r="I499" s="38"/>
      <c r="J499" s="38"/>
      <c r="R499" s="58"/>
    </row>
    <row r="500">
      <c r="H500" s="38"/>
      <c r="I500" s="38"/>
      <c r="J500" s="38"/>
      <c r="R500" s="58"/>
    </row>
    <row r="501">
      <c r="H501" s="38"/>
      <c r="I501" s="38"/>
      <c r="J501" s="38"/>
      <c r="R501" s="58"/>
    </row>
    <row r="502">
      <c r="H502" s="38"/>
      <c r="I502" s="38"/>
      <c r="J502" s="38"/>
      <c r="R502" s="58"/>
    </row>
    <row r="503">
      <c r="H503" s="38"/>
      <c r="I503" s="38"/>
      <c r="J503" s="38"/>
      <c r="R503" s="58"/>
    </row>
    <row r="504">
      <c r="H504" s="38"/>
      <c r="I504" s="38"/>
      <c r="J504" s="38"/>
      <c r="R504" s="58"/>
    </row>
    <row r="505">
      <c r="H505" s="38"/>
      <c r="I505" s="38"/>
      <c r="J505" s="38"/>
      <c r="R505" s="58"/>
    </row>
    <row r="506">
      <c r="H506" s="38"/>
      <c r="I506" s="38"/>
      <c r="J506" s="38"/>
      <c r="R506" s="58"/>
    </row>
    <row r="507">
      <c r="H507" s="38"/>
      <c r="I507" s="38"/>
      <c r="J507" s="38"/>
      <c r="R507" s="58"/>
    </row>
    <row r="508">
      <c r="H508" s="38"/>
      <c r="I508" s="38"/>
      <c r="J508" s="38"/>
      <c r="R508" s="58"/>
    </row>
    <row r="509">
      <c r="H509" s="38"/>
      <c r="I509" s="38"/>
      <c r="J509" s="38"/>
      <c r="R509" s="58"/>
    </row>
    <row r="510">
      <c r="H510" s="38"/>
      <c r="I510" s="38"/>
      <c r="J510" s="38"/>
      <c r="R510" s="58"/>
    </row>
    <row r="511">
      <c r="H511" s="38"/>
      <c r="I511" s="38"/>
      <c r="J511" s="38"/>
      <c r="R511" s="58"/>
    </row>
    <row r="512">
      <c r="H512" s="38"/>
      <c r="I512" s="38"/>
      <c r="J512" s="38"/>
      <c r="R512" s="58"/>
    </row>
    <row r="513">
      <c r="H513" s="38"/>
      <c r="I513" s="38"/>
      <c r="J513" s="38"/>
      <c r="R513" s="58"/>
    </row>
    <row r="514">
      <c r="H514" s="38"/>
      <c r="I514" s="38"/>
      <c r="J514" s="38"/>
      <c r="R514" s="58"/>
    </row>
    <row r="515">
      <c r="H515" s="38"/>
      <c r="I515" s="38"/>
      <c r="J515" s="38"/>
      <c r="R515" s="58"/>
    </row>
    <row r="516">
      <c r="H516" s="38"/>
      <c r="I516" s="38"/>
      <c r="J516" s="38"/>
      <c r="R516" s="58"/>
    </row>
    <row r="517">
      <c r="H517" s="38"/>
      <c r="I517" s="38"/>
      <c r="J517" s="38"/>
      <c r="R517" s="58"/>
    </row>
    <row r="518">
      <c r="H518" s="38"/>
      <c r="I518" s="38"/>
      <c r="J518" s="38"/>
      <c r="R518" s="58"/>
    </row>
    <row r="519">
      <c r="H519" s="38"/>
      <c r="I519" s="38"/>
      <c r="J519" s="38"/>
      <c r="R519" s="58"/>
    </row>
    <row r="520">
      <c r="H520" s="38"/>
      <c r="I520" s="38"/>
      <c r="J520" s="38"/>
      <c r="R520" s="58"/>
    </row>
    <row r="521">
      <c r="H521" s="38"/>
      <c r="I521" s="38"/>
      <c r="J521" s="38"/>
      <c r="R521" s="58"/>
    </row>
    <row r="522">
      <c r="H522" s="38"/>
      <c r="I522" s="38"/>
      <c r="J522" s="38"/>
      <c r="R522" s="58"/>
    </row>
    <row r="523">
      <c r="H523" s="38"/>
      <c r="I523" s="38"/>
      <c r="J523" s="38"/>
      <c r="R523" s="58"/>
    </row>
    <row r="524">
      <c r="H524" s="38"/>
      <c r="I524" s="38"/>
      <c r="J524" s="38"/>
      <c r="R524" s="58"/>
    </row>
    <row r="525">
      <c r="H525" s="38"/>
      <c r="I525" s="38"/>
      <c r="J525" s="38"/>
      <c r="R525" s="58"/>
    </row>
    <row r="526">
      <c r="H526" s="38"/>
      <c r="I526" s="38"/>
      <c r="J526" s="38"/>
      <c r="R526" s="58"/>
    </row>
    <row r="527">
      <c r="H527" s="38"/>
      <c r="I527" s="38"/>
      <c r="J527" s="38"/>
      <c r="R527" s="58"/>
    </row>
    <row r="528">
      <c r="H528" s="38"/>
      <c r="I528" s="38"/>
      <c r="J528" s="38"/>
      <c r="R528" s="58"/>
    </row>
    <row r="529">
      <c r="H529" s="38"/>
      <c r="I529" s="38"/>
      <c r="J529" s="38"/>
      <c r="R529" s="58"/>
    </row>
    <row r="530">
      <c r="H530" s="38"/>
      <c r="I530" s="38"/>
      <c r="J530" s="38"/>
      <c r="R530" s="58"/>
    </row>
    <row r="531">
      <c r="H531" s="38"/>
      <c r="I531" s="38"/>
      <c r="J531" s="38"/>
      <c r="R531" s="58"/>
    </row>
    <row r="532">
      <c r="H532" s="38"/>
      <c r="I532" s="38"/>
      <c r="J532" s="38"/>
      <c r="R532" s="58"/>
    </row>
    <row r="533">
      <c r="H533" s="38"/>
      <c r="I533" s="38"/>
      <c r="J533" s="38"/>
      <c r="R533" s="58"/>
    </row>
    <row r="534">
      <c r="H534" s="38"/>
      <c r="I534" s="38"/>
      <c r="J534" s="38"/>
      <c r="R534" s="58"/>
    </row>
    <row r="535">
      <c r="H535" s="38"/>
      <c r="I535" s="38"/>
      <c r="J535" s="38"/>
      <c r="R535" s="58"/>
    </row>
    <row r="536">
      <c r="H536" s="38"/>
      <c r="I536" s="38"/>
      <c r="J536" s="38"/>
      <c r="R536" s="58"/>
    </row>
    <row r="537">
      <c r="H537" s="38"/>
      <c r="I537" s="38"/>
      <c r="J537" s="38"/>
      <c r="R537" s="58"/>
    </row>
    <row r="538">
      <c r="H538" s="38"/>
      <c r="I538" s="38"/>
      <c r="J538" s="38"/>
      <c r="R538" s="58"/>
    </row>
    <row r="539">
      <c r="H539" s="38"/>
      <c r="I539" s="38"/>
      <c r="J539" s="38"/>
      <c r="R539" s="58"/>
    </row>
    <row r="540">
      <c r="H540" s="38"/>
      <c r="I540" s="38"/>
      <c r="J540" s="38"/>
      <c r="R540" s="58"/>
    </row>
    <row r="541">
      <c r="H541" s="38"/>
      <c r="I541" s="38"/>
      <c r="J541" s="38"/>
      <c r="R541" s="58"/>
    </row>
    <row r="542">
      <c r="H542" s="38"/>
      <c r="I542" s="38"/>
      <c r="J542" s="38"/>
      <c r="R542" s="58"/>
    </row>
    <row r="543">
      <c r="H543" s="38"/>
      <c r="I543" s="38"/>
      <c r="J543" s="38"/>
      <c r="R543" s="58"/>
    </row>
    <row r="544">
      <c r="H544" s="38"/>
      <c r="I544" s="38"/>
      <c r="J544" s="38"/>
      <c r="R544" s="58"/>
    </row>
    <row r="545">
      <c r="H545" s="38"/>
      <c r="I545" s="38"/>
      <c r="J545" s="38"/>
      <c r="R545" s="58"/>
    </row>
    <row r="546">
      <c r="H546" s="38"/>
      <c r="I546" s="38"/>
      <c r="J546" s="38"/>
      <c r="R546" s="58"/>
    </row>
    <row r="547">
      <c r="H547" s="38"/>
      <c r="I547" s="38"/>
      <c r="J547" s="38"/>
      <c r="R547" s="58"/>
    </row>
    <row r="548">
      <c r="H548" s="38"/>
      <c r="I548" s="38"/>
      <c r="J548" s="38"/>
      <c r="R548" s="58"/>
    </row>
    <row r="549">
      <c r="H549" s="38"/>
      <c r="I549" s="38"/>
      <c r="J549" s="38"/>
      <c r="R549" s="58"/>
    </row>
    <row r="550">
      <c r="H550" s="38"/>
      <c r="I550" s="38"/>
      <c r="J550" s="38"/>
      <c r="R550" s="58"/>
    </row>
    <row r="551">
      <c r="H551" s="38"/>
      <c r="I551" s="38"/>
      <c r="J551" s="38"/>
      <c r="R551" s="58"/>
    </row>
    <row r="552">
      <c r="H552" s="38"/>
      <c r="I552" s="38"/>
      <c r="J552" s="38"/>
      <c r="R552" s="58"/>
    </row>
    <row r="553">
      <c r="H553" s="38"/>
      <c r="I553" s="38"/>
      <c r="J553" s="38"/>
      <c r="R553" s="58"/>
    </row>
    <row r="554">
      <c r="H554" s="38"/>
      <c r="I554" s="38"/>
      <c r="J554" s="38"/>
      <c r="R554" s="58"/>
    </row>
    <row r="555">
      <c r="H555" s="38"/>
      <c r="I555" s="38"/>
      <c r="J555" s="38"/>
      <c r="R555" s="58"/>
    </row>
    <row r="556">
      <c r="H556" s="38"/>
      <c r="I556" s="38"/>
      <c r="J556" s="38"/>
      <c r="R556" s="58"/>
    </row>
    <row r="557">
      <c r="H557" s="38"/>
      <c r="I557" s="38"/>
      <c r="J557" s="38"/>
      <c r="R557" s="58"/>
    </row>
    <row r="558">
      <c r="H558" s="38"/>
      <c r="I558" s="38"/>
      <c r="J558" s="38"/>
      <c r="R558" s="58"/>
    </row>
    <row r="559">
      <c r="H559" s="38"/>
      <c r="I559" s="38"/>
      <c r="J559" s="38"/>
      <c r="R559" s="58"/>
    </row>
    <row r="560">
      <c r="H560" s="38"/>
      <c r="I560" s="38"/>
      <c r="J560" s="38"/>
      <c r="R560" s="58"/>
    </row>
    <row r="561">
      <c r="H561" s="38"/>
      <c r="I561" s="38"/>
      <c r="J561" s="38"/>
      <c r="R561" s="58"/>
    </row>
    <row r="562">
      <c r="H562" s="38"/>
      <c r="I562" s="38"/>
      <c r="J562" s="38"/>
      <c r="R562" s="58"/>
    </row>
    <row r="563">
      <c r="H563" s="38"/>
      <c r="I563" s="38"/>
      <c r="J563" s="38"/>
      <c r="R563" s="58"/>
    </row>
    <row r="564">
      <c r="H564" s="38"/>
      <c r="I564" s="38"/>
      <c r="J564" s="38"/>
      <c r="R564" s="58"/>
    </row>
    <row r="565">
      <c r="H565" s="38"/>
      <c r="I565" s="38"/>
      <c r="J565" s="38"/>
      <c r="R565" s="58"/>
    </row>
    <row r="566">
      <c r="H566" s="38"/>
      <c r="I566" s="38"/>
      <c r="J566" s="38"/>
      <c r="R566" s="58"/>
    </row>
    <row r="567">
      <c r="H567" s="38"/>
      <c r="I567" s="38"/>
      <c r="J567" s="38"/>
      <c r="R567" s="58"/>
    </row>
    <row r="568">
      <c r="H568" s="38"/>
      <c r="I568" s="38"/>
      <c r="J568" s="38"/>
      <c r="R568" s="58"/>
    </row>
    <row r="569">
      <c r="H569" s="38"/>
      <c r="I569" s="38"/>
      <c r="J569" s="38"/>
      <c r="R569" s="58"/>
    </row>
    <row r="570">
      <c r="H570" s="38"/>
      <c r="I570" s="38"/>
      <c r="J570" s="38"/>
      <c r="R570" s="58"/>
    </row>
    <row r="571">
      <c r="H571" s="38"/>
      <c r="I571" s="38"/>
      <c r="J571" s="38"/>
      <c r="R571" s="58"/>
    </row>
    <row r="572">
      <c r="H572" s="38"/>
      <c r="I572" s="38"/>
      <c r="J572" s="38"/>
      <c r="R572" s="58"/>
    </row>
    <row r="573">
      <c r="H573" s="38"/>
      <c r="I573" s="38"/>
      <c r="J573" s="38"/>
      <c r="R573" s="58"/>
    </row>
    <row r="574">
      <c r="H574" s="38"/>
      <c r="I574" s="38"/>
      <c r="J574" s="38"/>
      <c r="R574" s="58"/>
    </row>
    <row r="575">
      <c r="H575" s="38"/>
      <c r="I575" s="38"/>
      <c r="J575" s="38"/>
      <c r="R575" s="58"/>
    </row>
    <row r="576">
      <c r="H576" s="38"/>
      <c r="I576" s="38"/>
      <c r="J576" s="38"/>
      <c r="R576" s="58"/>
    </row>
    <row r="577">
      <c r="H577" s="38"/>
      <c r="I577" s="38"/>
      <c r="J577" s="38"/>
      <c r="R577" s="58"/>
    </row>
    <row r="578">
      <c r="H578" s="38"/>
      <c r="I578" s="38"/>
      <c r="J578" s="38"/>
      <c r="R578" s="58"/>
    </row>
    <row r="579">
      <c r="H579" s="38"/>
      <c r="I579" s="38"/>
      <c r="J579" s="38"/>
      <c r="R579" s="58"/>
    </row>
    <row r="580">
      <c r="H580" s="38"/>
      <c r="I580" s="38"/>
      <c r="J580" s="38"/>
      <c r="R580" s="58"/>
    </row>
    <row r="581">
      <c r="H581" s="38"/>
      <c r="I581" s="38"/>
      <c r="J581" s="38"/>
      <c r="R581" s="58"/>
    </row>
    <row r="582">
      <c r="H582" s="38"/>
      <c r="I582" s="38"/>
      <c r="J582" s="38"/>
      <c r="R582" s="58"/>
    </row>
    <row r="583">
      <c r="H583" s="38"/>
      <c r="I583" s="38"/>
      <c r="J583" s="38"/>
      <c r="R583" s="58"/>
    </row>
    <row r="584">
      <c r="H584" s="38"/>
      <c r="I584" s="38"/>
      <c r="J584" s="38"/>
      <c r="R584" s="58"/>
    </row>
    <row r="585">
      <c r="H585" s="38"/>
      <c r="I585" s="38"/>
      <c r="J585" s="38"/>
      <c r="R585" s="58"/>
    </row>
    <row r="586">
      <c r="H586" s="38"/>
      <c r="I586" s="38"/>
      <c r="J586" s="38"/>
      <c r="R586" s="58"/>
    </row>
    <row r="587">
      <c r="H587" s="38"/>
      <c r="I587" s="38"/>
      <c r="J587" s="38"/>
      <c r="R587" s="58"/>
    </row>
    <row r="588">
      <c r="H588" s="38"/>
      <c r="I588" s="38"/>
      <c r="J588" s="38"/>
      <c r="R588" s="58"/>
    </row>
    <row r="589">
      <c r="H589" s="38"/>
      <c r="I589" s="38"/>
      <c r="J589" s="38"/>
      <c r="R589" s="58"/>
    </row>
    <row r="590">
      <c r="H590" s="38"/>
      <c r="I590" s="38"/>
      <c r="J590" s="38"/>
      <c r="R590" s="58"/>
    </row>
    <row r="591">
      <c r="H591" s="38"/>
      <c r="I591" s="38"/>
      <c r="J591" s="38"/>
      <c r="R591" s="58"/>
    </row>
    <row r="592">
      <c r="H592" s="38"/>
      <c r="I592" s="38"/>
      <c r="J592" s="38"/>
      <c r="R592" s="58"/>
    </row>
    <row r="593">
      <c r="H593" s="38"/>
      <c r="I593" s="38"/>
      <c r="J593" s="38"/>
      <c r="R593" s="58"/>
    </row>
    <row r="594">
      <c r="H594" s="38"/>
      <c r="I594" s="38"/>
      <c r="J594" s="38"/>
      <c r="R594" s="58"/>
    </row>
    <row r="595">
      <c r="H595" s="38"/>
      <c r="I595" s="38"/>
      <c r="J595" s="38"/>
      <c r="R595" s="58"/>
    </row>
    <row r="596">
      <c r="H596" s="38"/>
      <c r="I596" s="38"/>
      <c r="J596" s="38"/>
      <c r="R596" s="58"/>
    </row>
    <row r="597">
      <c r="H597" s="38"/>
      <c r="I597" s="38"/>
      <c r="J597" s="38"/>
      <c r="R597" s="58"/>
    </row>
    <row r="598">
      <c r="H598" s="38"/>
      <c r="I598" s="38"/>
      <c r="J598" s="38"/>
      <c r="R598" s="58"/>
    </row>
    <row r="599">
      <c r="H599" s="38"/>
      <c r="I599" s="38"/>
      <c r="J599" s="38"/>
      <c r="R599" s="58"/>
    </row>
    <row r="600">
      <c r="H600" s="38"/>
      <c r="I600" s="38"/>
      <c r="J600" s="38"/>
      <c r="R600" s="58"/>
    </row>
    <row r="601">
      <c r="H601" s="38"/>
      <c r="I601" s="38"/>
      <c r="J601" s="38"/>
      <c r="R601" s="58"/>
    </row>
    <row r="602">
      <c r="H602" s="38"/>
      <c r="I602" s="38"/>
      <c r="J602" s="38"/>
      <c r="R602" s="58"/>
    </row>
    <row r="603">
      <c r="H603" s="38"/>
      <c r="I603" s="38"/>
      <c r="J603" s="38"/>
      <c r="R603" s="58"/>
    </row>
    <row r="604">
      <c r="H604" s="38"/>
      <c r="I604" s="38"/>
      <c r="J604" s="38"/>
      <c r="R604" s="58"/>
    </row>
    <row r="605">
      <c r="H605" s="38"/>
      <c r="I605" s="38"/>
      <c r="J605" s="38"/>
      <c r="R605" s="58"/>
    </row>
    <row r="606">
      <c r="H606" s="38"/>
      <c r="I606" s="38"/>
      <c r="J606" s="38"/>
      <c r="R606" s="58"/>
    </row>
    <row r="607">
      <c r="H607" s="38"/>
      <c r="I607" s="38"/>
      <c r="J607" s="38"/>
      <c r="R607" s="58"/>
    </row>
    <row r="608">
      <c r="H608" s="38"/>
      <c r="I608" s="38"/>
      <c r="J608" s="38"/>
      <c r="R608" s="58"/>
    </row>
    <row r="609">
      <c r="H609" s="38"/>
      <c r="I609" s="38"/>
      <c r="J609" s="38"/>
      <c r="R609" s="58"/>
    </row>
    <row r="610">
      <c r="H610" s="38"/>
      <c r="I610" s="38"/>
      <c r="J610" s="38"/>
      <c r="R610" s="58"/>
    </row>
    <row r="611">
      <c r="H611" s="38"/>
      <c r="I611" s="38"/>
      <c r="J611" s="38"/>
      <c r="R611" s="58"/>
    </row>
    <row r="612">
      <c r="H612" s="38"/>
      <c r="I612" s="38"/>
      <c r="J612" s="38"/>
      <c r="R612" s="58"/>
    </row>
    <row r="613">
      <c r="H613" s="38"/>
      <c r="I613" s="38"/>
      <c r="J613" s="38"/>
      <c r="R613" s="58"/>
    </row>
    <row r="614">
      <c r="H614" s="38"/>
      <c r="I614" s="38"/>
      <c r="J614" s="38"/>
      <c r="R614" s="58"/>
    </row>
    <row r="615">
      <c r="H615" s="38"/>
      <c r="I615" s="38"/>
      <c r="J615" s="38"/>
      <c r="R615" s="58"/>
    </row>
    <row r="616">
      <c r="H616" s="38"/>
      <c r="I616" s="38"/>
      <c r="J616" s="38"/>
      <c r="R616" s="58"/>
    </row>
    <row r="617">
      <c r="H617" s="38"/>
      <c r="I617" s="38"/>
      <c r="J617" s="38"/>
      <c r="R617" s="58"/>
    </row>
    <row r="618">
      <c r="H618" s="38"/>
      <c r="I618" s="38"/>
      <c r="J618" s="38"/>
      <c r="R618" s="58"/>
    </row>
    <row r="619">
      <c r="H619" s="38"/>
      <c r="I619" s="38"/>
      <c r="J619" s="38"/>
      <c r="R619" s="58"/>
    </row>
    <row r="620">
      <c r="H620" s="38"/>
      <c r="I620" s="38"/>
      <c r="J620" s="38"/>
      <c r="R620" s="58"/>
    </row>
    <row r="621">
      <c r="H621" s="38"/>
      <c r="I621" s="38"/>
      <c r="J621" s="38"/>
      <c r="R621" s="58"/>
    </row>
    <row r="622">
      <c r="H622" s="38"/>
      <c r="I622" s="38"/>
      <c r="J622" s="38"/>
      <c r="R622" s="58"/>
    </row>
    <row r="623">
      <c r="H623" s="38"/>
      <c r="I623" s="38"/>
      <c r="J623" s="38"/>
      <c r="R623" s="58"/>
    </row>
    <row r="624">
      <c r="H624" s="38"/>
      <c r="I624" s="38"/>
      <c r="J624" s="38"/>
      <c r="R624" s="58"/>
    </row>
    <row r="625">
      <c r="H625" s="38"/>
      <c r="I625" s="38"/>
      <c r="J625" s="38"/>
      <c r="R625" s="58"/>
    </row>
    <row r="626">
      <c r="H626" s="38"/>
      <c r="I626" s="38"/>
      <c r="J626" s="38"/>
      <c r="R626" s="58"/>
    </row>
    <row r="627">
      <c r="H627" s="38"/>
      <c r="I627" s="38"/>
      <c r="J627" s="38"/>
      <c r="R627" s="58"/>
    </row>
    <row r="628">
      <c r="H628" s="38"/>
      <c r="I628" s="38"/>
      <c r="J628" s="38"/>
      <c r="R628" s="58"/>
    </row>
    <row r="629">
      <c r="H629" s="38"/>
      <c r="I629" s="38"/>
      <c r="J629" s="38"/>
      <c r="R629" s="58"/>
    </row>
    <row r="630">
      <c r="H630" s="38"/>
      <c r="I630" s="38"/>
      <c r="J630" s="38"/>
      <c r="R630" s="58"/>
    </row>
    <row r="631">
      <c r="H631" s="38"/>
      <c r="I631" s="38"/>
      <c r="J631" s="38"/>
      <c r="R631" s="58"/>
    </row>
    <row r="632">
      <c r="H632" s="38"/>
      <c r="I632" s="38"/>
      <c r="J632" s="38"/>
      <c r="R632" s="58"/>
    </row>
    <row r="633">
      <c r="H633" s="38"/>
      <c r="I633" s="38"/>
      <c r="J633" s="38"/>
      <c r="R633" s="58"/>
    </row>
    <row r="634">
      <c r="H634" s="38"/>
      <c r="I634" s="38"/>
      <c r="J634" s="38"/>
      <c r="R634" s="58"/>
    </row>
    <row r="635">
      <c r="H635" s="38"/>
      <c r="I635" s="38"/>
      <c r="J635" s="38"/>
      <c r="R635" s="58"/>
    </row>
    <row r="636">
      <c r="H636" s="38"/>
      <c r="I636" s="38"/>
      <c r="J636" s="38"/>
      <c r="R636" s="58"/>
    </row>
    <row r="637">
      <c r="H637" s="38"/>
      <c r="I637" s="38"/>
      <c r="J637" s="38"/>
      <c r="R637" s="58"/>
    </row>
    <row r="638">
      <c r="H638" s="38"/>
      <c r="I638" s="38"/>
      <c r="J638" s="38"/>
      <c r="R638" s="58"/>
    </row>
    <row r="639">
      <c r="H639" s="38"/>
      <c r="I639" s="38"/>
      <c r="J639" s="38"/>
      <c r="R639" s="58"/>
    </row>
    <row r="640">
      <c r="H640" s="38"/>
      <c r="I640" s="38"/>
      <c r="J640" s="38"/>
      <c r="R640" s="58"/>
    </row>
    <row r="641">
      <c r="H641" s="38"/>
      <c r="I641" s="38"/>
      <c r="J641" s="38"/>
      <c r="R641" s="58"/>
    </row>
    <row r="642">
      <c r="H642" s="38"/>
      <c r="I642" s="38"/>
      <c r="J642" s="38"/>
      <c r="R642" s="58"/>
    </row>
    <row r="643">
      <c r="H643" s="38"/>
      <c r="I643" s="38"/>
      <c r="J643" s="38"/>
      <c r="R643" s="58"/>
    </row>
    <row r="644">
      <c r="H644" s="38"/>
      <c r="I644" s="38"/>
      <c r="J644" s="38"/>
      <c r="R644" s="58"/>
    </row>
    <row r="645">
      <c r="H645" s="38"/>
      <c r="I645" s="38"/>
      <c r="J645" s="38"/>
      <c r="R645" s="58"/>
    </row>
    <row r="646">
      <c r="H646" s="38"/>
      <c r="I646" s="38"/>
      <c r="J646" s="38"/>
      <c r="R646" s="58"/>
    </row>
    <row r="647">
      <c r="H647" s="38"/>
      <c r="I647" s="38"/>
      <c r="J647" s="38"/>
      <c r="R647" s="58"/>
    </row>
    <row r="648">
      <c r="H648" s="38"/>
      <c r="I648" s="38"/>
      <c r="J648" s="38"/>
      <c r="R648" s="58"/>
    </row>
    <row r="649">
      <c r="H649" s="38"/>
      <c r="I649" s="38"/>
      <c r="J649" s="38"/>
      <c r="R649" s="58"/>
    </row>
    <row r="650">
      <c r="H650" s="38"/>
      <c r="I650" s="38"/>
      <c r="J650" s="38"/>
      <c r="R650" s="58"/>
    </row>
    <row r="651">
      <c r="H651" s="38"/>
      <c r="I651" s="38"/>
      <c r="J651" s="38"/>
      <c r="R651" s="58"/>
    </row>
    <row r="652">
      <c r="H652" s="38"/>
      <c r="I652" s="38"/>
      <c r="J652" s="38"/>
      <c r="R652" s="58"/>
    </row>
    <row r="653">
      <c r="H653" s="38"/>
      <c r="I653" s="38"/>
      <c r="J653" s="38"/>
      <c r="R653" s="58"/>
    </row>
    <row r="654">
      <c r="H654" s="38"/>
      <c r="I654" s="38"/>
      <c r="J654" s="38"/>
      <c r="R654" s="58"/>
    </row>
    <row r="655">
      <c r="H655" s="38"/>
      <c r="I655" s="38"/>
      <c r="J655" s="38"/>
      <c r="R655" s="58"/>
    </row>
    <row r="656">
      <c r="H656" s="38"/>
      <c r="I656" s="38"/>
      <c r="J656" s="38"/>
      <c r="R656" s="58"/>
    </row>
    <row r="657">
      <c r="H657" s="38"/>
      <c r="I657" s="38"/>
      <c r="J657" s="38"/>
      <c r="R657" s="58"/>
    </row>
    <row r="658">
      <c r="H658" s="38"/>
      <c r="I658" s="38"/>
      <c r="J658" s="38"/>
      <c r="R658" s="58"/>
    </row>
    <row r="659">
      <c r="H659" s="38"/>
      <c r="I659" s="38"/>
      <c r="J659" s="38"/>
      <c r="R659" s="58"/>
    </row>
    <row r="660">
      <c r="H660" s="38"/>
      <c r="I660" s="38"/>
      <c r="J660" s="38"/>
      <c r="R660" s="58"/>
    </row>
    <row r="661">
      <c r="H661" s="38"/>
      <c r="I661" s="38"/>
      <c r="J661" s="38"/>
      <c r="R661" s="58"/>
    </row>
    <row r="662">
      <c r="H662" s="38"/>
      <c r="I662" s="38"/>
      <c r="J662" s="38"/>
      <c r="R662" s="58"/>
    </row>
    <row r="663">
      <c r="H663" s="38"/>
      <c r="I663" s="38"/>
      <c r="J663" s="38"/>
      <c r="R663" s="58"/>
    </row>
    <row r="664">
      <c r="H664" s="38"/>
      <c r="I664" s="38"/>
      <c r="J664" s="38"/>
      <c r="R664" s="58"/>
    </row>
    <row r="665">
      <c r="H665" s="38"/>
      <c r="I665" s="38"/>
      <c r="J665" s="38"/>
      <c r="R665" s="58"/>
    </row>
    <row r="666">
      <c r="H666" s="38"/>
      <c r="I666" s="38"/>
      <c r="J666" s="38"/>
      <c r="R666" s="58"/>
    </row>
    <row r="667">
      <c r="H667" s="38"/>
      <c r="I667" s="38"/>
      <c r="J667" s="38"/>
      <c r="R667" s="58"/>
    </row>
    <row r="668">
      <c r="H668" s="38"/>
      <c r="I668" s="38"/>
      <c r="J668" s="38"/>
      <c r="R668" s="58"/>
    </row>
    <row r="669">
      <c r="H669" s="38"/>
      <c r="I669" s="38"/>
      <c r="J669" s="38"/>
      <c r="R669" s="58"/>
    </row>
    <row r="670">
      <c r="H670" s="38"/>
      <c r="I670" s="38"/>
      <c r="J670" s="38"/>
      <c r="R670" s="58"/>
    </row>
    <row r="671">
      <c r="H671" s="38"/>
      <c r="I671" s="38"/>
      <c r="J671" s="38"/>
      <c r="R671" s="58"/>
    </row>
    <row r="672">
      <c r="H672" s="38"/>
      <c r="I672" s="38"/>
      <c r="J672" s="38"/>
      <c r="R672" s="58"/>
    </row>
    <row r="673">
      <c r="H673" s="38"/>
      <c r="I673" s="38"/>
      <c r="J673" s="38"/>
      <c r="R673" s="58"/>
    </row>
    <row r="674">
      <c r="H674" s="38"/>
      <c r="I674" s="38"/>
      <c r="J674" s="38"/>
      <c r="R674" s="58"/>
    </row>
    <row r="675">
      <c r="H675" s="38"/>
      <c r="I675" s="38"/>
      <c r="J675" s="38"/>
      <c r="R675" s="58"/>
    </row>
    <row r="676">
      <c r="H676" s="38"/>
      <c r="I676" s="38"/>
      <c r="J676" s="38"/>
      <c r="R676" s="58"/>
    </row>
    <row r="677">
      <c r="H677" s="38"/>
      <c r="I677" s="38"/>
      <c r="J677" s="38"/>
      <c r="R677" s="58"/>
    </row>
    <row r="678">
      <c r="H678" s="38"/>
      <c r="I678" s="38"/>
      <c r="J678" s="38"/>
      <c r="R678" s="58"/>
    </row>
    <row r="679">
      <c r="H679" s="38"/>
      <c r="I679" s="38"/>
      <c r="J679" s="38"/>
      <c r="R679" s="58"/>
    </row>
    <row r="680">
      <c r="H680" s="38"/>
      <c r="I680" s="38"/>
      <c r="J680" s="38"/>
      <c r="R680" s="58"/>
    </row>
    <row r="681">
      <c r="H681" s="38"/>
      <c r="I681" s="38"/>
      <c r="J681" s="38"/>
      <c r="R681" s="58"/>
    </row>
    <row r="682">
      <c r="H682" s="38"/>
      <c r="I682" s="38"/>
      <c r="J682" s="38"/>
      <c r="R682" s="58"/>
    </row>
    <row r="683">
      <c r="H683" s="38"/>
      <c r="I683" s="38"/>
      <c r="J683" s="38"/>
      <c r="R683" s="58"/>
    </row>
    <row r="684">
      <c r="H684" s="38"/>
      <c r="I684" s="38"/>
      <c r="J684" s="38"/>
      <c r="R684" s="58"/>
    </row>
    <row r="685">
      <c r="H685" s="38"/>
      <c r="I685" s="38"/>
      <c r="J685" s="38"/>
      <c r="R685" s="58"/>
    </row>
    <row r="686">
      <c r="H686" s="38"/>
      <c r="I686" s="38"/>
      <c r="J686" s="38"/>
      <c r="R686" s="58"/>
    </row>
    <row r="687">
      <c r="H687" s="38"/>
      <c r="I687" s="38"/>
      <c r="J687" s="38"/>
      <c r="R687" s="58"/>
    </row>
    <row r="688">
      <c r="H688" s="38"/>
      <c r="I688" s="38"/>
      <c r="J688" s="38"/>
      <c r="R688" s="58"/>
    </row>
    <row r="689">
      <c r="H689" s="38"/>
      <c r="I689" s="38"/>
      <c r="J689" s="38"/>
      <c r="R689" s="58"/>
    </row>
    <row r="690">
      <c r="H690" s="38"/>
      <c r="I690" s="38"/>
      <c r="J690" s="38"/>
      <c r="R690" s="58"/>
    </row>
    <row r="691">
      <c r="H691" s="38"/>
      <c r="I691" s="38"/>
      <c r="J691" s="38"/>
      <c r="R691" s="58"/>
    </row>
    <row r="692">
      <c r="H692" s="38"/>
      <c r="I692" s="38"/>
      <c r="J692" s="38"/>
      <c r="R692" s="58"/>
    </row>
    <row r="693">
      <c r="H693" s="38"/>
      <c r="I693" s="38"/>
      <c r="J693" s="38"/>
      <c r="R693" s="58"/>
    </row>
    <row r="694">
      <c r="H694" s="38"/>
      <c r="I694" s="38"/>
      <c r="J694" s="38"/>
      <c r="R694" s="58"/>
    </row>
    <row r="695">
      <c r="H695" s="38"/>
      <c r="I695" s="38"/>
      <c r="J695" s="38"/>
      <c r="R695" s="58"/>
    </row>
    <row r="696">
      <c r="H696" s="38"/>
      <c r="I696" s="38"/>
      <c r="J696" s="38"/>
      <c r="R696" s="58"/>
    </row>
    <row r="697">
      <c r="H697" s="38"/>
      <c r="I697" s="38"/>
      <c r="J697" s="38"/>
      <c r="R697" s="58"/>
    </row>
    <row r="698">
      <c r="H698" s="38"/>
      <c r="I698" s="38"/>
      <c r="J698" s="38"/>
      <c r="R698" s="58"/>
    </row>
    <row r="699">
      <c r="H699" s="38"/>
      <c r="I699" s="38"/>
      <c r="J699" s="38"/>
      <c r="R699" s="58"/>
    </row>
    <row r="700">
      <c r="H700" s="38"/>
      <c r="I700" s="38"/>
      <c r="J700" s="38"/>
      <c r="R700" s="58"/>
    </row>
    <row r="701">
      <c r="H701" s="38"/>
      <c r="I701" s="38"/>
      <c r="J701" s="38"/>
      <c r="R701" s="58"/>
    </row>
    <row r="702">
      <c r="H702" s="38"/>
      <c r="I702" s="38"/>
      <c r="J702" s="38"/>
      <c r="R702" s="58"/>
    </row>
    <row r="703">
      <c r="H703" s="38"/>
      <c r="I703" s="38"/>
      <c r="J703" s="38"/>
      <c r="R703" s="58"/>
    </row>
    <row r="704">
      <c r="H704" s="38"/>
      <c r="I704" s="38"/>
      <c r="J704" s="38"/>
      <c r="R704" s="58"/>
    </row>
    <row r="705">
      <c r="H705" s="38"/>
      <c r="I705" s="38"/>
      <c r="J705" s="38"/>
      <c r="R705" s="58"/>
    </row>
    <row r="706">
      <c r="H706" s="38"/>
      <c r="I706" s="38"/>
      <c r="J706" s="38"/>
      <c r="R706" s="58"/>
    </row>
    <row r="707">
      <c r="H707" s="38"/>
      <c r="I707" s="38"/>
      <c r="J707" s="38"/>
      <c r="R707" s="58"/>
    </row>
    <row r="708">
      <c r="H708" s="38"/>
      <c r="I708" s="38"/>
      <c r="J708" s="38"/>
      <c r="R708" s="58"/>
    </row>
    <row r="709">
      <c r="H709" s="38"/>
      <c r="I709" s="38"/>
      <c r="J709" s="38"/>
      <c r="R709" s="58"/>
    </row>
    <row r="710">
      <c r="H710" s="38"/>
      <c r="I710" s="38"/>
      <c r="J710" s="38"/>
      <c r="R710" s="58"/>
    </row>
    <row r="711">
      <c r="H711" s="38"/>
      <c r="I711" s="38"/>
      <c r="J711" s="38"/>
      <c r="R711" s="58"/>
    </row>
    <row r="712">
      <c r="H712" s="38"/>
      <c r="I712" s="38"/>
      <c r="J712" s="38"/>
      <c r="R712" s="58"/>
    </row>
    <row r="713">
      <c r="H713" s="38"/>
      <c r="I713" s="38"/>
      <c r="J713" s="38"/>
      <c r="R713" s="58"/>
    </row>
    <row r="714">
      <c r="H714" s="38"/>
      <c r="I714" s="38"/>
      <c r="J714" s="38"/>
      <c r="R714" s="58"/>
    </row>
    <row r="715">
      <c r="H715" s="38"/>
      <c r="I715" s="38"/>
      <c r="J715" s="38"/>
      <c r="R715" s="58"/>
    </row>
    <row r="716">
      <c r="H716" s="38"/>
      <c r="I716" s="38"/>
      <c r="J716" s="38"/>
      <c r="R716" s="58"/>
    </row>
    <row r="717">
      <c r="H717" s="38"/>
      <c r="I717" s="38"/>
      <c r="J717" s="38"/>
      <c r="R717" s="58"/>
    </row>
    <row r="718">
      <c r="H718" s="38"/>
      <c r="I718" s="38"/>
      <c r="J718" s="38"/>
      <c r="R718" s="58"/>
    </row>
    <row r="719">
      <c r="H719" s="38"/>
      <c r="I719" s="38"/>
      <c r="J719" s="38"/>
      <c r="R719" s="58"/>
    </row>
    <row r="720">
      <c r="H720" s="38"/>
      <c r="I720" s="38"/>
      <c r="J720" s="38"/>
      <c r="R720" s="58"/>
    </row>
    <row r="721">
      <c r="H721" s="38"/>
      <c r="I721" s="38"/>
      <c r="J721" s="38"/>
      <c r="R721" s="58"/>
    </row>
    <row r="722">
      <c r="H722" s="38"/>
      <c r="I722" s="38"/>
      <c r="J722" s="38"/>
      <c r="R722" s="58"/>
    </row>
    <row r="723">
      <c r="H723" s="38"/>
      <c r="I723" s="38"/>
      <c r="J723" s="38"/>
      <c r="R723" s="58"/>
    </row>
    <row r="724">
      <c r="H724" s="38"/>
      <c r="I724" s="38"/>
      <c r="J724" s="38"/>
      <c r="R724" s="58"/>
    </row>
    <row r="725">
      <c r="H725" s="38"/>
      <c r="I725" s="38"/>
      <c r="J725" s="38"/>
      <c r="R725" s="58"/>
    </row>
    <row r="726">
      <c r="H726" s="38"/>
      <c r="I726" s="38"/>
      <c r="J726" s="38"/>
      <c r="R726" s="58"/>
    </row>
    <row r="727">
      <c r="H727" s="38"/>
      <c r="I727" s="38"/>
      <c r="J727" s="38"/>
      <c r="R727" s="58"/>
    </row>
    <row r="728">
      <c r="H728" s="38"/>
      <c r="I728" s="38"/>
      <c r="J728" s="38"/>
      <c r="R728" s="58"/>
    </row>
    <row r="729">
      <c r="H729" s="38"/>
      <c r="I729" s="38"/>
      <c r="J729" s="38"/>
      <c r="R729" s="58"/>
    </row>
    <row r="730">
      <c r="H730" s="38"/>
      <c r="I730" s="38"/>
      <c r="J730" s="38"/>
      <c r="R730" s="58"/>
    </row>
    <row r="731">
      <c r="H731" s="38"/>
      <c r="I731" s="38"/>
      <c r="J731" s="38"/>
      <c r="R731" s="58"/>
    </row>
    <row r="732">
      <c r="H732" s="38"/>
      <c r="I732" s="38"/>
      <c r="J732" s="38"/>
      <c r="R732" s="58"/>
    </row>
    <row r="733">
      <c r="H733" s="38"/>
      <c r="I733" s="38"/>
      <c r="J733" s="38"/>
      <c r="R733" s="58"/>
    </row>
    <row r="734">
      <c r="H734" s="38"/>
      <c r="I734" s="38"/>
      <c r="J734" s="38"/>
      <c r="R734" s="58"/>
    </row>
    <row r="735">
      <c r="H735" s="38"/>
      <c r="I735" s="38"/>
      <c r="J735" s="38"/>
      <c r="R735" s="58"/>
    </row>
    <row r="736">
      <c r="H736" s="38"/>
      <c r="I736" s="38"/>
      <c r="J736" s="38"/>
      <c r="R736" s="58"/>
    </row>
    <row r="737">
      <c r="H737" s="38"/>
      <c r="I737" s="38"/>
      <c r="J737" s="38"/>
      <c r="R737" s="58"/>
    </row>
    <row r="738">
      <c r="H738" s="38"/>
      <c r="I738" s="38"/>
      <c r="J738" s="38"/>
      <c r="R738" s="58"/>
    </row>
    <row r="739">
      <c r="H739" s="38"/>
      <c r="I739" s="38"/>
      <c r="J739" s="38"/>
      <c r="R739" s="58"/>
    </row>
    <row r="740">
      <c r="H740" s="38"/>
      <c r="I740" s="38"/>
      <c r="J740" s="38"/>
      <c r="R740" s="58"/>
    </row>
    <row r="741">
      <c r="H741" s="38"/>
      <c r="I741" s="38"/>
      <c r="J741" s="38"/>
      <c r="R741" s="58"/>
    </row>
    <row r="742">
      <c r="H742" s="38"/>
      <c r="I742" s="38"/>
      <c r="J742" s="38"/>
      <c r="R742" s="58"/>
    </row>
    <row r="743">
      <c r="H743" s="38"/>
      <c r="I743" s="38"/>
      <c r="J743" s="38"/>
      <c r="R743" s="58"/>
    </row>
    <row r="744">
      <c r="H744" s="38"/>
      <c r="I744" s="38"/>
      <c r="J744" s="38"/>
      <c r="R744" s="58"/>
    </row>
    <row r="745">
      <c r="H745" s="38"/>
      <c r="I745" s="38"/>
      <c r="J745" s="38"/>
      <c r="R745" s="58"/>
    </row>
    <row r="746">
      <c r="H746" s="38"/>
      <c r="I746" s="38"/>
      <c r="J746" s="38"/>
      <c r="R746" s="58"/>
    </row>
    <row r="747">
      <c r="H747" s="38"/>
      <c r="I747" s="38"/>
      <c r="J747" s="38"/>
      <c r="R747" s="58"/>
    </row>
    <row r="748">
      <c r="H748" s="38"/>
      <c r="I748" s="38"/>
      <c r="J748" s="38"/>
      <c r="R748" s="58"/>
    </row>
    <row r="749">
      <c r="H749" s="38"/>
      <c r="I749" s="38"/>
      <c r="J749" s="38"/>
      <c r="R749" s="58"/>
    </row>
    <row r="750">
      <c r="H750" s="38"/>
      <c r="I750" s="38"/>
      <c r="J750" s="38"/>
      <c r="R750" s="58"/>
    </row>
    <row r="751">
      <c r="H751" s="38"/>
      <c r="I751" s="38"/>
      <c r="J751" s="38"/>
      <c r="R751" s="58"/>
    </row>
    <row r="752">
      <c r="H752" s="38"/>
      <c r="I752" s="38"/>
      <c r="J752" s="38"/>
      <c r="R752" s="58"/>
    </row>
    <row r="753">
      <c r="H753" s="38"/>
      <c r="I753" s="38"/>
      <c r="J753" s="38"/>
      <c r="R753" s="58"/>
    </row>
    <row r="754">
      <c r="H754" s="38"/>
      <c r="I754" s="38"/>
      <c r="J754" s="38"/>
      <c r="R754" s="58"/>
    </row>
    <row r="755">
      <c r="H755" s="38"/>
      <c r="I755" s="38"/>
      <c r="J755" s="38"/>
      <c r="R755" s="58"/>
    </row>
    <row r="756">
      <c r="H756" s="38"/>
      <c r="I756" s="38"/>
      <c r="J756" s="38"/>
      <c r="R756" s="58"/>
    </row>
    <row r="757">
      <c r="H757" s="38"/>
      <c r="I757" s="38"/>
      <c r="J757" s="38"/>
      <c r="R757" s="58"/>
    </row>
    <row r="758">
      <c r="H758" s="38"/>
      <c r="I758" s="38"/>
      <c r="J758" s="38"/>
      <c r="R758" s="58"/>
    </row>
    <row r="759">
      <c r="H759" s="38"/>
      <c r="I759" s="38"/>
      <c r="J759" s="38"/>
      <c r="R759" s="58"/>
    </row>
    <row r="760">
      <c r="H760" s="38"/>
      <c r="I760" s="38"/>
      <c r="J760" s="38"/>
      <c r="R760" s="58"/>
    </row>
    <row r="761">
      <c r="H761" s="38"/>
      <c r="I761" s="38"/>
      <c r="J761" s="38"/>
      <c r="R761" s="58"/>
    </row>
    <row r="762">
      <c r="H762" s="38"/>
      <c r="I762" s="38"/>
      <c r="J762" s="38"/>
      <c r="R762" s="58"/>
    </row>
    <row r="763">
      <c r="H763" s="38"/>
      <c r="I763" s="38"/>
      <c r="J763" s="38"/>
      <c r="R763" s="58"/>
    </row>
    <row r="764">
      <c r="H764" s="38"/>
      <c r="I764" s="38"/>
      <c r="J764" s="38"/>
      <c r="R764" s="58"/>
    </row>
    <row r="765">
      <c r="H765" s="38"/>
      <c r="I765" s="38"/>
      <c r="J765" s="38"/>
      <c r="R765" s="58"/>
    </row>
    <row r="766">
      <c r="H766" s="38"/>
      <c r="I766" s="38"/>
      <c r="J766" s="38"/>
      <c r="R766" s="58"/>
    </row>
    <row r="767">
      <c r="H767" s="38"/>
      <c r="I767" s="38"/>
      <c r="J767" s="38"/>
      <c r="R767" s="58"/>
    </row>
    <row r="768">
      <c r="H768" s="38"/>
      <c r="I768" s="38"/>
      <c r="J768" s="38"/>
      <c r="R768" s="58"/>
    </row>
    <row r="769">
      <c r="H769" s="38"/>
      <c r="I769" s="38"/>
      <c r="J769" s="38"/>
      <c r="R769" s="58"/>
    </row>
    <row r="770">
      <c r="H770" s="38"/>
      <c r="I770" s="38"/>
      <c r="J770" s="38"/>
      <c r="R770" s="58"/>
    </row>
    <row r="771">
      <c r="H771" s="38"/>
      <c r="I771" s="38"/>
      <c r="J771" s="38"/>
      <c r="R771" s="58"/>
    </row>
    <row r="772">
      <c r="H772" s="38"/>
      <c r="I772" s="38"/>
      <c r="J772" s="38"/>
      <c r="R772" s="58"/>
    </row>
    <row r="773">
      <c r="H773" s="38"/>
      <c r="I773" s="38"/>
      <c r="J773" s="38"/>
      <c r="R773" s="58"/>
    </row>
    <row r="774">
      <c r="H774" s="38"/>
      <c r="I774" s="38"/>
      <c r="J774" s="38"/>
      <c r="R774" s="58"/>
    </row>
    <row r="775">
      <c r="H775" s="38"/>
      <c r="I775" s="38"/>
      <c r="J775" s="38"/>
      <c r="R775" s="58"/>
    </row>
    <row r="776">
      <c r="H776" s="38"/>
      <c r="I776" s="38"/>
      <c r="J776" s="38"/>
      <c r="R776" s="58"/>
    </row>
    <row r="777">
      <c r="H777" s="38"/>
      <c r="I777" s="38"/>
      <c r="J777" s="38"/>
      <c r="R777" s="58"/>
    </row>
    <row r="778">
      <c r="H778" s="38"/>
      <c r="I778" s="38"/>
      <c r="J778" s="38"/>
      <c r="R778" s="58"/>
    </row>
    <row r="779">
      <c r="H779" s="38"/>
      <c r="I779" s="38"/>
      <c r="J779" s="38"/>
      <c r="R779" s="58"/>
    </row>
    <row r="780">
      <c r="H780" s="38"/>
      <c r="I780" s="38"/>
      <c r="J780" s="38"/>
      <c r="R780" s="58"/>
    </row>
    <row r="781">
      <c r="H781" s="38"/>
      <c r="I781" s="38"/>
      <c r="J781" s="38"/>
      <c r="R781" s="58"/>
    </row>
    <row r="782">
      <c r="H782" s="38"/>
      <c r="I782" s="38"/>
      <c r="J782" s="38"/>
      <c r="R782" s="58"/>
    </row>
    <row r="783">
      <c r="H783" s="38"/>
      <c r="I783" s="38"/>
      <c r="J783" s="38"/>
      <c r="R783" s="58"/>
    </row>
    <row r="784">
      <c r="H784" s="38"/>
      <c r="I784" s="38"/>
      <c r="J784" s="38"/>
      <c r="R784" s="58"/>
    </row>
    <row r="785">
      <c r="H785" s="38"/>
      <c r="I785" s="38"/>
      <c r="J785" s="38"/>
      <c r="R785" s="58"/>
    </row>
    <row r="786">
      <c r="H786" s="38"/>
      <c r="I786" s="38"/>
      <c r="J786" s="38"/>
      <c r="R786" s="58"/>
    </row>
    <row r="787">
      <c r="H787" s="38"/>
      <c r="I787" s="38"/>
      <c r="J787" s="38"/>
      <c r="R787" s="58"/>
    </row>
    <row r="788">
      <c r="H788" s="38"/>
      <c r="I788" s="38"/>
      <c r="J788" s="38"/>
      <c r="R788" s="58"/>
    </row>
    <row r="789">
      <c r="H789" s="38"/>
      <c r="I789" s="38"/>
      <c r="J789" s="38"/>
      <c r="R789" s="58"/>
    </row>
    <row r="790">
      <c r="H790" s="38"/>
      <c r="I790" s="38"/>
      <c r="J790" s="38"/>
      <c r="R790" s="58"/>
    </row>
    <row r="791">
      <c r="H791" s="38"/>
      <c r="I791" s="38"/>
      <c r="J791" s="38"/>
      <c r="R791" s="58"/>
    </row>
    <row r="792">
      <c r="H792" s="38"/>
      <c r="I792" s="38"/>
      <c r="J792" s="38"/>
      <c r="R792" s="58"/>
    </row>
    <row r="793">
      <c r="H793" s="38"/>
      <c r="I793" s="38"/>
      <c r="J793" s="38"/>
      <c r="R793" s="58"/>
    </row>
    <row r="794">
      <c r="H794" s="38"/>
      <c r="I794" s="38"/>
      <c r="J794" s="38"/>
      <c r="R794" s="58"/>
    </row>
    <row r="795">
      <c r="H795" s="38"/>
      <c r="I795" s="38"/>
      <c r="J795" s="38"/>
      <c r="R795" s="58"/>
    </row>
    <row r="796">
      <c r="H796" s="38"/>
      <c r="I796" s="38"/>
      <c r="J796" s="38"/>
      <c r="R796" s="58"/>
    </row>
    <row r="797">
      <c r="H797" s="38"/>
      <c r="I797" s="38"/>
      <c r="J797" s="38"/>
      <c r="R797" s="58"/>
    </row>
    <row r="798">
      <c r="H798" s="38"/>
      <c r="I798" s="38"/>
      <c r="J798" s="38"/>
      <c r="R798" s="58"/>
    </row>
    <row r="799">
      <c r="H799" s="38"/>
      <c r="I799" s="38"/>
      <c r="J799" s="38"/>
      <c r="R799" s="58"/>
    </row>
    <row r="800">
      <c r="H800" s="38"/>
      <c r="I800" s="38"/>
      <c r="J800" s="38"/>
      <c r="R800" s="58"/>
    </row>
    <row r="801">
      <c r="H801" s="38"/>
      <c r="I801" s="38"/>
      <c r="J801" s="38"/>
      <c r="R801" s="58"/>
    </row>
    <row r="802">
      <c r="H802" s="38"/>
      <c r="I802" s="38"/>
      <c r="J802" s="38"/>
      <c r="R802" s="58"/>
    </row>
    <row r="803">
      <c r="H803" s="38"/>
      <c r="I803" s="38"/>
      <c r="J803" s="38"/>
      <c r="R803" s="58"/>
    </row>
    <row r="804">
      <c r="H804" s="38"/>
      <c r="I804" s="38"/>
      <c r="J804" s="38"/>
      <c r="R804" s="58"/>
    </row>
    <row r="805">
      <c r="H805" s="38"/>
      <c r="I805" s="38"/>
      <c r="J805" s="38"/>
      <c r="R805" s="58"/>
    </row>
    <row r="806">
      <c r="H806" s="38"/>
      <c r="I806" s="38"/>
      <c r="J806" s="38"/>
      <c r="R806" s="58"/>
    </row>
    <row r="807">
      <c r="H807" s="38"/>
      <c r="I807" s="38"/>
      <c r="J807" s="38"/>
      <c r="R807" s="58"/>
    </row>
    <row r="808">
      <c r="H808" s="38"/>
      <c r="I808" s="38"/>
      <c r="J808" s="38"/>
      <c r="R808" s="58"/>
    </row>
    <row r="809">
      <c r="H809" s="38"/>
      <c r="I809" s="38"/>
      <c r="J809" s="38"/>
      <c r="R809" s="58"/>
    </row>
    <row r="810">
      <c r="H810" s="38"/>
      <c r="I810" s="38"/>
      <c r="J810" s="38"/>
      <c r="R810" s="58"/>
    </row>
    <row r="811">
      <c r="H811" s="38"/>
      <c r="I811" s="38"/>
      <c r="J811" s="38"/>
      <c r="R811" s="58"/>
    </row>
    <row r="812">
      <c r="H812" s="38"/>
      <c r="I812" s="38"/>
      <c r="J812" s="38"/>
      <c r="R812" s="58"/>
    </row>
    <row r="813">
      <c r="H813" s="38"/>
      <c r="I813" s="38"/>
      <c r="J813" s="38"/>
      <c r="R813" s="58"/>
    </row>
    <row r="814">
      <c r="H814" s="38"/>
      <c r="I814" s="38"/>
      <c r="J814" s="38"/>
      <c r="R814" s="58"/>
    </row>
    <row r="815">
      <c r="H815" s="38"/>
      <c r="I815" s="38"/>
      <c r="J815" s="38"/>
      <c r="R815" s="58"/>
    </row>
    <row r="816">
      <c r="H816" s="38"/>
      <c r="I816" s="38"/>
      <c r="J816" s="38"/>
      <c r="R816" s="58"/>
    </row>
    <row r="817">
      <c r="H817" s="38"/>
      <c r="I817" s="38"/>
      <c r="J817" s="38"/>
      <c r="R817" s="58"/>
    </row>
    <row r="818">
      <c r="H818" s="38"/>
      <c r="I818" s="38"/>
      <c r="J818" s="38"/>
      <c r="R818" s="58"/>
    </row>
    <row r="819">
      <c r="H819" s="38"/>
      <c r="I819" s="38"/>
      <c r="J819" s="38"/>
      <c r="R819" s="58"/>
    </row>
    <row r="820">
      <c r="H820" s="38"/>
      <c r="I820" s="38"/>
      <c r="J820" s="38"/>
      <c r="R820" s="58"/>
    </row>
    <row r="821">
      <c r="H821" s="38"/>
      <c r="I821" s="38"/>
      <c r="J821" s="38"/>
      <c r="R821" s="58"/>
    </row>
    <row r="822">
      <c r="H822" s="38"/>
      <c r="I822" s="38"/>
      <c r="J822" s="38"/>
      <c r="R822" s="58"/>
    </row>
    <row r="823">
      <c r="H823" s="38"/>
      <c r="I823" s="38"/>
      <c r="J823" s="38"/>
      <c r="R823" s="58"/>
    </row>
    <row r="824">
      <c r="H824" s="38"/>
      <c r="I824" s="38"/>
      <c r="J824" s="38"/>
      <c r="R824" s="58"/>
    </row>
    <row r="825">
      <c r="H825" s="38"/>
      <c r="I825" s="38"/>
      <c r="J825" s="38"/>
      <c r="R825" s="58"/>
    </row>
    <row r="826">
      <c r="H826" s="38"/>
      <c r="I826" s="38"/>
      <c r="J826" s="38"/>
      <c r="R826" s="58"/>
    </row>
    <row r="827">
      <c r="H827" s="38"/>
      <c r="I827" s="38"/>
      <c r="J827" s="38"/>
      <c r="R827" s="58"/>
    </row>
    <row r="828">
      <c r="H828" s="38"/>
      <c r="I828" s="38"/>
      <c r="J828" s="38"/>
      <c r="R828" s="58"/>
    </row>
    <row r="829">
      <c r="H829" s="38"/>
      <c r="I829" s="38"/>
      <c r="J829" s="38"/>
      <c r="R829" s="58"/>
    </row>
    <row r="830">
      <c r="H830" s="38"/>
      <c r="I830" s="38"/>
      <c r="J830" s="38"/>
      <c r="R830" s="58"/>
    </row>
    <row r="831">
      <c r="H831" s="38"/>
      <c r="I831" s="38"/>
      <c r="J831" s="38"/>
      <c r="R831" s="58"/>
    </row>
    <row r="832">
      <c r="H832" s="38"/>
      <c r="I832" s="38"/>
      <c r="J832" s="38"/>
      <c r="R832" s="58"/>
    </row>
    <row r="833">
      <c r="H833" s="38"/>
      <c r="I833" s="38"/>
      <c r="J833" s="38"/>
      <c r="R833" s="58"/>
    </row>
    <row r="834">
      <c r="H834" s="38"/>
      <c r="I834" s="38"/>
      <c r="J834" s="38"/>
      <c r="R834" s="58"/>
    </row>
    <row r="835">
      <c r="H835" s="38"/>
      <c r="I835" s="38"/>
      <c r="J835" s="38"/>
      <c r="R835" s="58"/>
    </row>
    <row r="836">
      <c r="H836" s="38"/>
      <c r="I836" s="38"/>
      <c r="J836" s="38"/>
      <c r="R836" s="58"/>
    </row>
    <row r="837">
      <c r="H837" s="38"/>
      <c r="I837" s="38"/>
      <c r="J837" s="38"/>
      <c r="R837" s="58"/>
    </row>
    <row r="838">
      <c r="H838" s="38"/>
      <c r="I838" s="38"/>
      <c r="J838" s="38"/>
      <c r="R838" s="58"/>
    </row>
    <row r="839">
      <c r="H839" s="38"/>
      <c r="I839" s="38"/>
      <c r="J839" s="38"/>
      <c r="R839" s="58"/>
    </row>
    <row r="840">
      <c r="H840" s="38"/>
      <c r="I840" s="38"/>
      <c r="J840" s="38"/>
      <c r="R840" s="58"/>
    </row>
    <row r="841">
      <c r="H841" s="38"/>
      <c r="I841" s="38"/>
      <c r="J841" s="38"/>
      <c r="R841" s="58"/>
    </row>
    <row r="842">
      <c r="H842" s="38"/>
      <c r="I842" s="38"/>
      <c r="J842" s="38"/>
      <c r="R842" s="58"/>
    </row>
    <row r="843">
      <c r="H843" s="38"/>
      <c r="I843" s="38"/>
      <c r="J843" s="38"/>
      <c r="R843" s="58"/>
    </row>
    <row r="844">
      <c r="H844" s="38"/>
      <c r="I844" s="38"/>
      <c r="J844" s="38"/>
      <c r="R844" s="58"/>
    </row>
    <row r="845">
      <c r="H845" s="38"/>
      <c r="I845" s="38"/>
      <c r="J845" s="38"/>
      <c r="R845" s="58"/>
    </row>
    <row r="846">
      <c r="H846" s="38"/>
      <c r="I846" s="38"/>
      <c r="J846" s="38"/>
      <c r="R846" s="58"/>
    </row>
    <row r="847">
      <c r="H847" s="38"/>
      <c r="I847" s="38"/>
      <c r="J847" s="38"/>
      <c r="R847" s="58"/>
    </row>
    <row r="848">
      <c r="H848" s="38"/>
      <c r="I848" s="38"/>
      <c r="J848" s="38"/>
      <c r="R848" s="58"/>
    </row>
    <row r="849">
      <c r="H849" s="38"/>
      <c r="I849" s="38"/>
      <c r="J849" s="38"/>
      <c r="R849" s="58"/>
    </row>
    <row r="850">
      <c r="H850" s="38"/>
      <c r="I850" s="38"/>
      <c r="J850" s="38"/>
      <c r="R850" s="58"/>
    </row>
    <row r="851">
      <c r="H851" s="38"/>
      <c r="I851" s="38"/>
      <c r="J851" s="38"/>
      <c r="R851" s="58"/>
    </row>
    <row r="852">
      <c r="H852" s="38"/>
      <c r="I852" s="38"/>
      <c r="J852" s="38"/>
      <c r="R852" s="58"/>
    </row>
    <row r="853">
      <c r="H853" s="38"/>
      <c r="I853" s="38"/>
      <c r="J853" s="38"/>
      <c r="R853" s="58"/>
    </row>
    <row r="854">
      <c r="H854" s="38"/>
      <c r="I854" s="38"/>
      <c r="J854" s="38"/>
      <c r="R854" s="58"/>
    </row>
    <row r="855">
      <c r="H855" s="38"/>
      <c r="I855" s="38"/>
      <c r="J855" s="38"/>
      <c r="R855" s="58"/>
    </row>
    <row r="856">
      <c r="H856" s="38"/>
      <c r="I856" s="38"/>
      <c r="J856" s="38"/>
      <c r="R856" s="58"/>
    </row>
    <row r="857">
      <c r="H857" s="38"/>
      <c r="I857" s="38"/>
      <c r="J857" s="38"/>
      <c r="R857" s="58"/>
    </row>
    <row r="858">
      <c r="H858" s="38"/>
      <c r="I858" s="38"/>
      <c r="J858" s="38"/>
      <c r="R858" s="58"/>
    </row>
    <row r="859">
      <c r="H859" s="38"/>
      <c r="I859" s="38"/>
      <c r="J859" s="38"/>
      <c r="R859" s="58"/>
    </row>
    <row r="860">
      <c r="H860" s="38"/>
      <c r="I860" s="38"/>
      <c r="J860" s="38"/>
      <c r="R860" s="58"/>
    </row>
    <row r="861">
      <c r="H861" s="38"/>
      <c r="I861" s="38"/>
      <c r="J861" s="38"/>
      <c r="R861" s="58"/>
    </row>
    <row r="862">
      <c r="H862" s="38"/>
      <c r="I862" s="38"/>
      <c r="J862" s="38"/>
      <c r="R862" s="58"/>
    </row>
    <row r="863">
      <c r="H863" s="38"/>
      <c r="I863" s="38"/>
      <c r="J863" s="38"/>
      <c r="R863" s="58"/>
    </row>
    <row r="864">
      <c r="H864" s="38"/>
      <c r="I864" s="38"/>
      <c r="J864" s="38"/>
      <c r="R864" s="58"/>
    </row>
    <row r="865">
      <c r="H865" s="38"/>
      <c r="I865" s="38"/>
      <c r="J865" s="38"/>
      <c r="R865" s="58"/>
    </row>
    <row r="866">
      <c r="H866" s="38"/>
      <c r="I866" s="38"/>
      <c r="J866" s="38"/>
      <c r="R866" s="58"/>
    </row>
    <row r="867">
      <c r="H867" s="38"/>
      <c r="I867" s="38"/>
      <c r="J867" s="38"/>
      <c r="R867" s="58"/>
    </row>
    <row r="868">
      <c r="H868" s="38"/>
      <c r="I868" s="38"/>
      <c r="J868" s="38"/>
      <c r="R868" s="58"/>
    </row>
    <row r="869">
      <c r="H869" s="38"/>
      <c r="I869" s="38"/>
      <c r="J869" s="38"/>
      <c r="R869" s="58"/>
    </row>
    <row r="870">
      <c r="H870" s="38"/>
      <c r="I870" s="38"/>
      <c r="J870" s="38"/>
      <c r="R870" s="58"/>
    </row>
    <row r="871">
      <c r="H871" s="38"/>
      <c r="I871" s="38"/>
      <c r="J871" s="38"/>
      <c r="R871" s="58"/>
    </row>
    <row r="872">
      <c r="H872" s="38"/>
      <c r="I872" s="38"/>
      <c r="J872" s="38"/>
      <c r="R872" s="58"/>
    </row>
    <row r="873">
      <c r="H873" s="38"/>
      <c r="I873" s="38"/>
      <c r="J873" s="38"/>
      <c r="R873" s="58"/>
    </row>
    <row r="874">
      <c r="H874" s="38"/>
      <c r="I874" s="38"/>
      <c r="J874" s="38"/>
      <c r="R874" s="58"/>
    </row>
    <row r="875">
      <c r="H875" s="38"/>
      <c r="I875" s="38"/>
      <c r="J875" s="38"/>
      <c r="R875" s="58"/>
    </row>
    <row r="876">
      <c r="H876" s="38"/>
      <c r="I876" s="38"/>
      <c r="J876" s="38"/>
      <c r="R876" s="58"/>
    </row>
    <row r="877">
      <c r="H877" s="38"/>
      <c r="I877" s="38"/>
      <c r="J877" s="38"/>
      <c r="R877" s="58"/>
    </row>
    <row r="878">
      <c r="H878" s="38"/>
      <c r="I878" s="38"/>
      <c r="J878" s="38"/>
      <c r="R878" s="58"/>
    </row>
    <row r="879">
      <c r="H879" s="38"/>
      <c r="I879" s="38"/>
      <c r="J879" s="38"/>
      <c r="R879" s="58"/>
    </row>
    <row r="880">
      <c r="H880" s="38"/>
      <c r="I880" s="38"/>
      <c r="J880" s="38"/>
      <c r="R880" s="58"/>
    </row>
    <row r="881">
      <c r="H881" s="38"/>
      <c r="I881" s="38"/>
      <c r="J881" s="38"/>
      <c r="R881" s="58"/>
    </row>
    <row r="882">
      <c r="H882" s="38"/>
      <c r="I882" s="38"/>
      <c r="J882" s="38"/>
      <c r="R882" s="58"/>
    </row>
    <row r="883">
      <c r="H883" s="38"/>
      <c r="I883" s="38"/>
      <c r="J883" s="38"/>
      <c r="R883" s="58"/>
    </row>
    <row r="884">
      <c r="H884" s="38"/>
      <c r="I884" s="38"/>
      <c r="J884" s="38"/>
      <c r="R884" s="58"/>
    </row>
    <row r="885">
      <c r="H885" s="38"/>
      <c r="I885" s="38"/>
      <c r="J885" s="38"/>
      <c r="R885" s="58"/>
    </row>
    <row r="886">
      <c r="H886" s="38"/>
      <c r="I886" s="38"/>
      <c r="J886" s="38"/>
      <c r="R886" s="58"/>
    </row>
    <row r="887">
      <c r="H887" s="38"/>
      <c r="I887" s="38"/>
      <c r="J887" s="38"/>
      <c r="R887" s="58"/>
    </row>
    <row r="888">
      <c r="H888" s="38"/>
      <c r="I888" s="38"/>
      <c r="J888" s="38"/>
      <c r="R888" s="58"/>
    </row>
    <row r="889">
      <c r="H889" s="38"/>
      <c r="I889" s="38"/>
      <c r="J889" s="38"/>
      <c r="R889" s="58"/>
    </row>
    <row r="890">
      <c r="H890" s="38"/>
      <c r="I890" s="38"/>
      <c r="J890" s="38"/>
      <c r="R890" s="58"/>
    </row>
    <row r="891">
      <c r="H891" s="38"/>
      <c r="I891" s="38"/>
      <c r="J891" s="38"/>
      <c r="R891" s="58"/>
    </row>
    <row r="892">
      <c r="H892" s="38"/>
      <c r="I892" s="38"/>
      <c r="J892" s="38"/>
      <c r="R892" s="58"/>
    </row>
    <row r="893">
      <c r="H893" s="38"/>
      <c r="I893" s="38"/>
      <c r="J893" s="38"/>
      <c r="R893" s="58"/>
    </row>
    <row r="894">
      <c r="H894" s="38"/>
      <c r="I894" s="38"/>
      <c r="J894" s="38"/>
      <c r="R894" s="58"/>
    </row>
    <row r="895">
      <c r="H895" s="38"/>
      <c r="I895" s="38"/>
      <c r="J895" s="38"/>
      <c r="R895" s="58"/>
    </row>
    <row r="896">
      <c r="H896" s="38"/>
      <c r="I896" s="38"/>
      <c r="J896" s="38"/>
      <c r="R896" s="58"/>
    </row>
    <row r="897">
      <c r="H897" s="38"/>
      <c r="I897" s="38"/>
      <c r="J897" s="38"/>
      <c r="R897" s="58"/>
    </row>
    <row r="898">
      <c r="H898" s="38"/>
      <c r="I898" s="38"/>
      <c r="J898" s="38"/>
      <c r="R898" s="58"/>
    </row>
    <row r="899">
      <c r="H899" s="38"/>
      <c r="I899" s="38"/>
      <c r="J899" s="38"/>
      <c r="R899" s="58"/>
    </row>
    <row r="900">
      <c r="H900" s="38"/>
      <c r="I900" s="38"/>
      <c r="J900" s="38"/>
      <c r="R900" s="58"/>
    </row>
    <row r="901">
      <c r="H901" s="38"/>
      <c r="I901" s="38"/>
      <c r="J901" s="38"/>
      <c r="R901" s="58"/>
    </row>
    <row r="902">
      <c r="H902" s="38"/>
      <c r="I902" s="38"/>
      <c r="J902" s="38"/>
      <c r="R902" s="58"/>
    </row>
    <row r="903">
      <c r="H903" s="38"/>
      <c r="I903" s="38"/>
      <c r="J903" s="38"/>
      <c r="R903" s="58"/>
    </row>
    <row r="904">
      <c r="H904" s="38"/>
      <c r="I904" s="38"/>
      <c r="J904" s="38"/>
      <c r="R904" s="58"/>
    </row>
    <row r="905">
      <c r="H905" s="38"/>
      <c r="I905" s="38"/>
      <c r="J905" s="38"/>
      <c r="R905" s="58"/>
    </row>
    <row r="906">
      <c r="H906" s="38"/>
      <c r="I906" s="38"/>
      <c r="J906" s="38"/>
      <c r="R906" s="58"/>
    </row>
    <row r="907">
      <c r="H907" s="38"/>
      <c r="I907" s="38"/>
      <c r="J907" s="38"/>
      <c r="R907" s="58"/>
    </row>
    <row r="908">
      <c r="H908" s="38"/>
      <c r="I908" s="38"/>
      <c r="J908" s="38"/>
      <c r="R908" s="58"/>
    </row>
    <row r="909">
      <c r="H909" s="38"/>
      <c r="I909" s="38"/>
      <c r="J909" s="38"/>
      <c r="R909" s="58"/>
    </row>
    <row r="910">
      <c r="H910" s="38"/>
      <c r="I910" s="38"/>
      <c r="J910" s="38"/>
      <c r="R910" s="58"/>
    </row>
    <row r="911">
      <c r="H911" s="38"/>
      <c r="I911" s="38"/>
      <c r="J911" s="38"/>
      <c r="R911" s="58"/>
    </row>
    <row r="912">
      <c r="H912" s="38"/>
      <c r="I912" s="38"/>
      <c r="J912" s="38"/>
      <c r="R912" s="58"/>
    </row>
    <row r="913">
      <c r="H913" s="38"/>
      <c r="I913" s="38"/>
      <c r="J913" s="38"/>
      <c r="R913" s="58"/>
    </row>
    <row r="914">
      <c r="H914" s="38"/>
      <c r="I914" s="38"/>
      <c r="J914" s="38"/>
      <c r="R914" s="58"/>
    </row>
    <row r="915">
      <c r="H915" s="38"/>
      <c r="I915" s="38"/>
      <c r="J915" s="38"/>
      <c r="R915" s="58"/>
    </row>
    <row r="916">
      <c r="H916" s="38"/>
      <c r="I916" s="38"/>
      <c r="J916" s="38"/>
      <c r="R916" s="58"/>
    </row>
    <row r="917">
      <c r="H917" s="38"/>
      <c r="I917" s="38"/>
      <c r="J917" s="38"/>
      <c r="R917" s="58"/>
    </row>
    <row r="918">
      <c r="H918" s="38"/>
      <c r="I918" s="38"/>
      <c r="J918" s="38"/>
      <c r="R918" s="58"/>
    </row>
    <row r="919">
      <c r="H919" s="38"/>
      <c r="I919" s="38"/>
      <c r="J919" s="38"/>
      <c r="R919" s="58"/>
    </row>
    <row r="920">
      <c r="H920" s="38"/>
      <c r="I920" s="38"/>
      <c r="J920" s="38"/>
      <c r="R920" s="58"/>
    </row>
    <row r="921">
      <c r="H921" s="38"/>
      <c r="I921" s="38"/>
      <c r="J921" s="38"/>
      <c r="R921" s="58"/>
    </row>
    <row r="922">
      <c r="H922" s="38"/>
      <c r="I922" s="38"/>
      <c r="J922" s="38"/>
      <c r="R922" s="58"/>
    </row>
    <row r="923">
      <c r="H923" s="38"/>
      <c r="I923" s="38"/>
      <c r="J923" s="38"/>
      <c r="R923" s="58"/>
    </row>
    <row r="924">
      <c r="H924" s="38"/>
      <c r="I924" s="38"/>
      <c r="J924" s="38"/>
      <c r="R924" s="58"/>
    </row>
    <row r="925">
      <c r="H925" s="38"/>
      <c r="I925" s="38"/>
      <c r="J925" s="38"/>
      <c r="R925" s="58"/>
    </row>
    <row r="926">
      <c r="H926" s="38"/>
      <c r="I926" s="38"/>
      <c r="J926" s="38"/>
      <c r="R926" s="58"/>
    </row>
    <row r="927">
      <c r="H927" s="38"/>
      <c r="I927" s="38"/>
      <c r="J927" s="38"/>
      <c r="R927" s="58"/>
    </row>
    <row r="928">
      <c r="H928" s="38"/>
      <c r="I928" s="38"/>
      <c r="J928" s="38"/>
      <c r="R928" s="58"/>
    </row>
    <row r="929">
      <c r="H929" s="38"/>
      <c r="I929" s="38"/>
      <c r="J929" s="38"/>
      <c r="R929" s="58"/>
    </row>
    <row r="930">
      <c r="H930" s="38"/>
      <c r="I930" s="38"/>
      <c r="J930" s="38"/>
      <c r="R930" s="58"/>
    </row>
    <row r="931">
      <c r="H931" s="38"/>
      <c r="I931" s="38"/>
      <c r="J931" s="38"/>
      <c r="R931" s="58"/>
    </row>
    <row r="932">
      <c r="H932" s="38"/>
      <c r="I932" s="38"/>
      <c r="J932" s="38"/>
      <c r="R932" s="58"/>
    </row>
    <row r="933">
      <c r="H933" s="38"/>
      <c r="I933" s="38"/>
      <c r="J933" s="38"/>
      <c r="R933" s="58"/>
    </row>
    <row r="934">
      <c r="H934" s="38"/>
      <c r="I934" s="38"/>
      <c r="J934" s="38"/>
      <c r="R934" s="58"/>
    </row>
    <row r="935">
      <c r="H935" s="38"/>
      <c r="I935" s="38"/>
      <c r="J935" s="38"/>
      <c r="R935" s="58"/>
    </row>
    <row r="936">
      <c r="H936" s="38"/>
      <c r="I936" s="38"/>
      <c r="J936" s="38"/>
      <c r="R936" s="58"/>
    </row>
    <row r="937">
      <c r="H937" s="38"/>
      <c r="I937" s="38"/>
      <c r="J937" s="38"/>
      <c r="R937" s="58"/>
    </row>
  </sheetData>
  <mergeCells count="132">
    <mergeCell ref="B13:E13"/>
    <mergeCell ref="B14:F14"/>
    <mergeCell ref="B15:C15"/>
    <mergeCell ref="D15:E15"/>
    <mergeCell ref="P13:P15"/>
    <mergeCell ref="P16:P18"/>
    <mergeCell ref="R17:R21"/>
    <mergeCell ref="N32:N37"/>
    <mergeCell ref="R39:R43"/>
    <mergeCell ref="N44:N50"/>
    <mergeCell ref="R46:R48"/>
    <mergeCell ref="B3:C3"/>
    <mergeCell ref="B4:F4"/>
    <mergeCell ref="P4:P6"/>
    <mergeCell ref="B8:F8"/>
    <mergeCell ref="P8:P10"/>
    <mergeCell ref="N13:N18"/>
    <mergeCell ref="D16:E16"/>
    <mergeCell ref="D17:E17"/>
    <mergeCell ref="D18:E18"/>
    <mergeCell ref="C20:D20"/>
    <mergeCell ref="C21:F21"/>
    <mergeCell ref="B23:E23"/>
    <mergeCell ref="B24:F24"/>
    <mergeCell ref="B25:C25"/>
    <mergeCell ref="B26:C26"/>
    <mergeCell ref="B27:C27"/>
    <mergeCell ref="B28:C28"/>
    <mergeCell ref="C29:D29"/>
    <mergeCell ref="C30:F30"/>
    <mergeCell ref="B32:G32"/>
    <mergeCell ref="D33:E33"/>
    <mergeCell ref="D34:E34"/>
    <mergeCell ref="D35:E35"/>
    <mergeCell ref="C36:G36"/>
    <mergeCell ref="B38:F38"/>
    <mergeCell ref="C41:D41"/>
    <mergeCell ref="C42:D42"/>
    <mergeCell ref="C43:F43"/>
    <mergeCell ref="C71:F71"/>
    <mergeCell ref="C72:D72"/>
    <mergeCell ref="E72:F72"/>
    <mergeCell ref="C62:D62"/>
    <mergeCell ref="C63:D63"/>
    <mergeCell ref="C65:D65"/>
    <mergeCell ref="B67:F67"/>
    <mergeCell ref="C68:F68"/>
    <mergeCell ref="B70:F70"/>
    <mergeCell ref="C73:D73"/>
    <mergeCell ref="B85:F85"/>
    <mergeCell ref="B89:F89"/>
    <mergeCell ref="C104:D104"/>
    <mergeCell ref="C105:F105"/>
    <mergeCell ref="B106:F106"/>
    <mergeCell ref="B111:F111"/>
    <mergeCell ref="C76:D76"/>
    <mergeCell ref="C77:D77"/>
    <mergeCell ref="C78:D78"/>
    <mergeCell ref="C79:D79"/>
    <mergeCell ref="C80:D80"/>
    <mergeCell ref="B82:F82"/>
    <mergeCell ref="C83:F83"/>
    <mergeCell ref="C94:E94"/>
    <mergeCell ref="B112:C112"/>
    <mergeCell ref="D112:E112"/>
    <mergeCell ref="B113:C113"/>
    <mergeCell ref="D113:E113"/>
    <mergeCell ref="B114:C114"/>
    <mergeCell ref="D114:E114"/>
    <mergeCell ref="B115:C115"/>
    <mergeCell ref="D115:E115"/>
    <mergeCell ref="B120:E120"/>
    <mergeCell ref="B122:F122"/>
    <mergeCell ref="B123:D123"/>
    <mergeCell ref="B124:D124"/>
    <mergeCell ref="B125:D125"/>
    <mergeCell ref="C127:D127"/>
    <mergeCell ref="C128:F128"/>
    <mergeCell ref="B130:C130"/>
    <mergeCell ref="B131:F131"/>
    <mergeCell ref="B136:F136"/>
    <mergeCell ref="B140:F140"/>
    <mergeCell ref="B145:F145"/>
    <mergeCell ref="B168:C168"/>
    <mergeCell ref="B169:C169"/>
    <mergeCell ref="D169:E169"/>
    <mergeCell ref="B173:J173"/>
    <mergeCell ref="R173:R176"/>
    <mergeCell ref="B174:J180"/>
    <mergeCell ref="B149:F149"/>
    <mergeCell ref="B153:F153"/>
    <mergeCell ref="B154:F154"/>
    <mergeCell ref="B156:F156"/>
    <mergeCell ref="B164:C164"/>
    <mergeCell ref="B165:C165"/>
    <mergeCell ref="D168:E168"/>
    <mergeCell ref="B44:F44"/>
    <mergeCell ref="C45:F45"/>
    <mergeCell ref="C46:D46"/>
    <mergeCell ref="E46:F46"/>
    <mergeCell ref="C47:D47"/>
    <mergeCell ref="C48:D48"/>
    <mergeCell ref="C49:D49"/>
    <mergeCell ref="C58:D58"/>
    <mergeCell ref="E58:F58"/>
    <mergeCell ref="C59:D59"/>
    <mergeCell ref="C60:D60"/>
    <mergeCell ref="C57:F57"/>
    <mergeCell ref="C61:D61"/>
    <mergeCell ref="C50:D50"/>
    <mergeCell ref="C51:D51"/>
    <mergeCell ref="B53:F53"/>
    <mergeCell ref="C54:F54"/>
    <mergeCell ref="B56:F56"/>
    <mergeCell ref="N57:N64"/>
    <mergeCell ref="R60:R62"/>
    <mergeCell ref="C64:D64"/>
    <mergeCell ref="N70:N75"/>
    <mergeCell ref="R73:R75"/>
    <mergeCell ref="N85:N86"/>
    <mergeCell ref="N89:N94"/>
    <mergeCell ref="R90:R92"/>
    <mergeCell ref="N111:N117"/>
    <mergeCell ref="R113:R116"/>
    <mergeCell ref="C74:D74"/>
    <mergeCell ref="C75:D75"/>
    <mergeCell ref="D90:F90"/>
    <mergeCell ref="D91:F91"/>
    <mergeCell ref="D92:F92"/>
    <mergeCell ref="D93:F93"/>
    <mergeCell ref="B96:F96"/>
    <mergeCell ref="B117:F117"/>
  </mergeCells>
  <conditionalFormatting sqref="H21 H30 H43 H105 H115 H128">
    <cfRule type="cellIs" dxfId="0" priority="1" operator="equal">
      <formula>"Upload"</formula>
    </cfRule>
  </conditionalFormatting>
  <conditionalFormatting sqref="C72:D72">
    <cfRule type="notContainsBlanks" dxfId="1" priority="2">
      <formula>LEN(TRIM(C72))&gt;0</formula>
    </cfRule>
  </conditionalFormatting>
  <dataValidations>
    <dataValidation type="list" allowBlank="1" sqref="D91:D93">
      <formula1>"Bailey Education Group,Black Hills Special Services Cooperative,Blue Engine,Breslin Larson and Associates,Catapult Learning LLC,Education Northwest,Lindamood-Bell Learning Processes,Louisiana Autism Spectrum and Related Disabilities (LASARD),PRIA Services"&amp;" LLC,Public Consulting Group,Research Institute for Learning and Development,SELF,Stetson &amp; Associates Inc.,SPED Strategies,The LASER Education Team,The Louisiana Accessible Educational Materials,The Southport CoLAB,N/A"</formula1>
    </dataValidation>
    <dataValidation type="list" allowBlank="1" sqref="C60">
      <formula1>"APEL,Blue Engine,Certified Math Content Leader (previously trained),Curriculum Associates,Gordon A. Cain Center,Great Minds,Innovative School Partners,Instruction Partners,Jounce Partners,JUMP Math,Leading Educators,New Directions,NIET,School Empowerment "&amp;"Network,SchoolKit,Teach 4 LIFE,Teaching Lab,The Achievement Network,The Dana Center,The Math Learning Center,TNTP,UnboundEd,Zearn,N/A,Other"</formula1>
    </dataValidation>
    <dataValidation type="list" allowBlank="1" sqref="B16:B18">
      <formula1>"Undergraduate residency placements,Post-baccalaureate placements,Add- on certification for high need areas,Leadership certification,Mentor or Content Leader training (if an approved provider),Tutoring (if an approved provider),Other professional developme"&amp;"nt,MOU not established,Assist with Grow Your Own programs,Other,N/A"</formula1>
    </dataValidation>
    <dataValidation type="list" allowBlank="1" sqref="C62:C64">
      <formula1>"Agile Mind,APEL,Better Lesson,Blue Engine,Carnegie Learning,Certified Math Content Leader (previously trained),Core Advancement,Curriculum Associates,Geometry Common Core,Gordon A. Cain Center,Great Minds,Innovative School Partners,Instruction Partners,Jo"&amp;"unce Partners,JUMP Math,Kendall Hunt,Leading Educators,LearnZillion,McGraw Hill,New Directions,NIET,Open Up Resources,Pearson/Savvas,School Empowerment Network,SchoolKit,Teach 4 LIFE,Teaching Lab,The Achievement Network,The College Board,The Dana Center,T"&amp;"NTP,UnboundEd,N/A,Other"</formula1>
    </dataValidation>
    <dataValidation type="list" allowBlank="1" sqref="D34:D35">
      <formula1>"Black Hills Special Services Cooperative,Breslin Larson and Associates,Lindamood-Bell Learning Processes,Louisiana Autism Spectrum and Related Disabilities (LASARD) Project,Public Consulting Group,SELF (Special Education Leader Fellowship),Stetson &amp; Assoc"&amp;"iates Inc.,The Southport Colab,N/A"</formula1>
    </dataValidation>
    <dataValidation type="list" allowBlank="1" sqref="C74">
      <formula1>"Activate Learning,Certified Science Content Leader (previously trained),Gordon A. Cain Center,Louisiana Tech SciTech,Side-By-Side Strategies,The Dana Center,TNTP,N/A,Other"</formula1>
    </dataValidation>
    <dataValidation type="list" allowBlank="1" sqref="C49:C50">
      <formula1>"American Reading Co,APEL,Better Lesson,Certified ELA Content Leader (previously trained),Edu20/20,Education Northwest,EL Education,Great Minds,Houghton Mifflin,Instruction Partners,Leading Educators,LearnZillion,New Directions,NIET,,Open Up Resources,Pear"&amp;"son/Savvas,School Empowerment Network,School Leadership Center,School Specialty,SchoolKit,Teaching Lab,The Achievement Network,The Writing Revolution,TNTP,University of Washington - College of Ed,N/A,Other"</formula1>
    </dataValidation>
    <dataValidation type="list" allowBlank="1" sqref="D16:D18">
      <formula1>"Caddo Teaching Academy,Centenary College,Grambling State University,iteachLouisiana,Louisiana College,Louisiana State University - Alexandria,Louisiana State University - Baton Rouge,Louisiana State University - Shreveport,Louisiana Tech University,Loyola"&amp;" University of New Orleans,LRCE Teach!,McNeese State University,Nicholls State University,Northwestern State University,Oxford Teachers Academy at Reach University,Relay Graduate School of Education,Southeastern Louisiana University,Southern University A&amp;"&amp;"M College - Baton Rouge,Southern University New Orleans,Teach Ascension,Teach St. Bernard,Teach Tangi,The New Teacher Project,Tulane University,University of Holy Cross,University of Louisiana at Lafayette,University of Louisiana at Monroe,University of N"&amp;"ew Orleans,Xavier University of Louisiana,N/A"</formula1>
    </dataValidation>
    <dataValidation type="list" allowBlank="1" sqref="C59">
      <formula1>"APEL,Blue Engine,Certified Math Content Leader (previously trained),Curriculum Associates,Gordon A. Cain Center,Great Minds,Innovative School Partners,Instruction Partners,Jounce Partners,JUMP Math,Leading Educators,New Directions,NIET,School Empowerment "&amp;"Network,SchoolKit,Teach 4 LIFE,The Achievement Network,The Dana Center,The Math Learning Center,TNTP,UnboundEd,Zearn,N/A,Other"</formula1>
    </dataValidation>
    <dataValidation type="list" allowBlank="1" sqref="C61">
      <formula1>"Agile Mind,APEL,Better Lesson,Blue Engine,Certified Math Content Leader (previously trained),Carnegie Learning,Curriculum Associates,Gordon A. Cain Center,Great Minds,Innovative School Partners,Instruction Partners,Jounce Partners,JUMP Math,Kendall Hunt,L"&amp;"eading Educators,LearnZillion,McGraw Hill,New Directions,NIET,Open Up Resources,School Empowerment Network,SchoolKit,Teach 4 LIFE,Teaching Lab,The Achievement Network,The Dana Center,TNTP,UnboundEd,N/A,Other"</formula1>
    </dataValidation>
    <dataValidation type="list" allowBlank="1" sqref="C47">
      <formula1>"Amplify,APEL,Better Lesson,Certified K-2 Literacy Content Leader (previously trained),Education Northwest,EL Education,Great Minds,Houghton Mifflin,Instruction Partners,Leading Educators,LearnZillion,New Directions,NIET,Open Up Resources,Pearson/Savvas,Sc"&amp;"hool Empowerment Network,School Leadership Center,School Specialty,SchoolKit,Teaching Lab,The Achievement Network,The Writing Revolution,TNTP,University of Washington - College of Ed,N/A,Other"</formula1>
    </dataValidation>
    <dataValidation type="list" allowBlank="1" sqref="C72:C73">
      <formula1>"Amplify,Certified Science Content Leader (previously trained),Great Minds,N/A,Other"</formula1>
    </dataValidation>
    <dataValidation type="list" allowBlank="1" sqref="B124:B125">
      <formula1>"Bailey Education,BeGlad,Center for Applied Linguistics,EL Achieve,EL Engage,ELLipsis Learning,English Learner Portal,ELPA21,Ellevation,Immigrant Connections,Savvas,Seidlitz Education,Taju Educational Solutions,Teaching Strategies,TNTP,N/A,Other - Select ""&amp;""Alternate Evidence-based Option"" below"</formula1>
    </dataValidation>
    <dataValidation type="list" allowBlank="1" sqref="C48">
      <formula1>"American Reading Co,Amplify,APEL,Better Lesson,Certified ELA Content Leader (previously trained),Edu20/20,Education Northwest,EL Education,Great Minds,Houghton Mifflin,Instruction Partners,Leading Educators,LearnZillion,New Directions,NIET,Open Up Resourc"&amp;"es,Pearson/Savvas,School Empowerment Network,School Leadership Center,School Specialty,SchoolKit,Teaching Lab,The Achievement Network,The Writing Revolution,TNTP,University of Washington - College of Ed,N/A,Other"</formula1>
    </dataValidation>
    <dataValidation type="list" allowBlank="1" sqref="C58">
      <formula1>"Children’s Literacy Initiative,Frog Street,Great Minds,Houghton Mifflin Harcourt,Kaplan Early Learning,Pearson/Savvas,Robert Leslie Publishing,Teaching Strategies,Teachstone,Voyager Sopris Learning,N/A,Other"</formula1>
    </dataValidation>
    <dataValidation type="list" allowBlank="1" sqref="C46">
      <formula1>"Children’s Literacy Initiative,Frog Street,Houghton Mifflin Harcourt,Kaplan Early Learning,Pearson/Savvas,Robert Leslie Publishing,Teaching Strategies,Teachstone,Voyager Sopris Learning,N/A,Other"</formula1>
    </dataValidation>
    <dataValidation type="list" allowBlank="1" sqref="C75:C79">
      <formula1>"Certified Science Content Leader (previously trained),University of Colorado at Boulder,N/A,Other"</formula1>
    </dataValidation>
    <dataValidation type="list" allowBlank="1" sqref="C34:C35 C91:C93">
      <formula1>"Communication,Assistive Technology,Executive Functioning / Self Regulation,Functional Skills,Sensory Environment,N/A"</formula1>
    </dataValidation>
  </dataValidations>
  <hyperlinks>
    <hyperlink r:id="rId1" ref="C20"/>
    <hyperlink r:id="rId2" ref="C29"/>
    <hyperlink r:id="rId3" ref="B32"/>
    <hyperlink r:id="rId4" ref="B38"/>
    <hyperlink r:id="rId5" ref="B89"/>
    <hyperlink r:id="rId6" ref="C104"/>
    <hyperlink r:id="rId7" ref="B122"/>
    <hyperlink r:id="rId8" ref="C127"/>
  </hyperlinks>
  <printOptions gridLines="1" horizontalCentered="1"/>
  <pageMargins bottom="0.25" footer="0.0" header="0.0" left="0.25" right="0.25" top="0.25"/>
  <pageSetup scale="80" cellComments="atEnd" orientation="landscape" pageOrder="overThenDown"/>
  <drawing r:id="rId9"/>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7BA0"/>
    <outlinePr summaryBelow="0" summaryRight="0"/>
    <pageSetUpPr/>
  </sheetPr>
  <sheetViews>
    <sheetView showGridLines="0" workbookViewId="0"/>
  </sheetViews>
  <sheetFormatPr customHeight="1" defaultColWidth="12.63" defaultRowHeight="15.75"/>
  <cols>
    <col customWidth="1" min="1" max="1" width="2.5"/>
    <col customWidth="1" min="2" max="2" width="15.25"/>
    <col customWidth="1" min="3" max="3" width="19.63"/>
    <col customWidth="1" min="4" max="4" width="21.63"/>
    <col customWidth="1" min="5" max="5" width="23.5"/>
    <col customWidth="1" min="6" max="6" width="2.5"/>
    <col customWidth="1" min="7" max="7" width="19.75"/>
    <col customWidth="1" min="8" max="8" width="2.13"/>
    <col customWidth="1" min="9" max="9" width="10.0"/>
    <col customWidth="1" min="10" max="10" width="2.13"/>
    <col customWidth="1" min="11" max="11" width="14.13"/>
    <col customWidth="1" min="12" max="12" width="2.13"/>
    <col customWidth="1" min="13" max="13" width="14.75"/>
    <col customWidth="1" min="14" max="14" width="2.13"/>
    <col customWidth="1" min="15" max="15" width="14.38"/>
    <col customWidth="1" min="16" max="16" width="3.63"/>
    <col customWidth="1" min="17" max="17" width="50.0"/>
    <col customWidth="1" min="18" max="18" width="2.88"/>
    <col customWidth="1" min="19" max="19" width="12.13"/>
    <col customWidth="1" min="20" max="20" width="2.88"/>
    <col customWidth="1" min="21" max="21" width="13.38"/>
    <col customWidth="1" min="22" max="22" width="2.88"/>
    <col customWidth="1" min="23" max="23" width="15.25"/>
    <col customWidth="1" min="24" max="24" width="2.88"/>
    <col customWidth="1" min="25" max="25" width="7.75"/>
    <col customWidth="1" min="26" max="26" width="2.88"/>
    <col customWidth="1" min="27" max="27" width="7.75"/>
    <col customWidth="1" min="28" max="28" width="2.88"/>
    <col customWidth="1" min="29" max="29" width="16.25"/>
    <col customWidth="1" min="30" max="30" width="2.88"/>
    <col customWidth="1" min="31" max="31" width="15.5"/>
    <col customWidth="1" min="32" max="32" width="3.38"/>
    <col customWidth="1" min="33" max="33" width="15.25"/>
    <col customWidth="1" min="34" max="34" width="3.38"/>
    <col customWidth="1" min="35" max="35" width="8.88"/>
    <col customWidth="1" min="36" max="36" width="3.38"/>
    <col customWidth="1" min="37" max="37" width="15.38"/>
    <col customWidth="1" min="38" max="38" width="3.38"/>
  </cols>
  <sheetData>
    <row r="1" ht="19.5" customHeight="1">
      <c r="A1" s="58"/>
      <c r="B1" s="59" t="s">
        <v>23</v>
      </c>
      <c r="C1" s="95"/>
      <c r="D1" s="58"/>
      <c r="E1" s="58"/>
      <c r="F1" s="58"/>
      <c r="G1" s="60"/>
      <c r="H1" s="61"/>
      <c r="I1" s="61"/>
      <c r="J1" s="61"/>
      <c r="K1" s="61"/>
      <c r="L1" s="61"/>
      <c r="M1" s="61"/>
      <c r="N1" s="61"/>
      <c r="O1" s="61"/>
      <c r="P1" s="61"/>
      <c r="Q1" s="58"/>
      <c r="R1" s="58"/>
      <c r="S1" s="58"/>
      <c r="T1" s="58"/>
      <c r="U1" s="58"/>
      <c r="V1" s="58"/>
      <c r="W1" s="58"/>
    </row>
    <row r="2">
      <c r="A2" s="58"/>
      <c r="B2" s="58"/>
      <c r="C2" s="58"/>
      <c r="D2" s="58"/>
      <c r="E2" s="58"/>
      <c r="F2" s="58"/>
      <c r="G2" s="60"/>
      <c r="H2" s="58"/>
      <c r="I2" s="58"/>
      <c r="J2" s="58"/>
      <c r="K2" s="58"/>
      <c r="L2" s="58"/>
      <c r="M2" s="58"/>
      <c r="N2" s="58"/>
      <c r="O2" s="58"/>
      <c r="P2" s="58"/>
      <c r="Q2" s="58"/>
      <c r="R2" s="58"/>
      <c r="S2" s="58"/>
      <c r="T2" s="58"/>
      <c r="U2" s="58"/>
      <c r="V2" s="58"/>
      <c r="W2" s="58"/>
    </row>
    <row r="3">
      <c r="A3" s="58"/>
      <c r="B3" s="76" t="s">
        <v>306</v>
      </c>
      <c r="C3" s="93"/>
      <c r="D3" s="33"/>
      <c r="E3" s="58"/>
      <c r="F3" s="58"/>
      <c r="G3" s="60"/>
      <c r="H3" s="58"/>
      <c r="I3" s="58"/>
      <c r="J3" s="58"/>
      <c r="K3" s="58"/>
      <c r="L3" s="58"/>
      <c r="M3" s="58"/>
      <c r="N3" s="58"/>
      <c r="O3" s="58"/>
      <c r="P3" s="58"/>
      <c r="Q3" s="58"/>
      <c r="R3" s="58"/>
      <c r="S3" s="58"/>
      <c r="T3" s="58"/>
      <c r="U3" s="58"/>
      <c r="V3" s="58"/>
      <c r="W3" s="58"/>
    </row>
    <row r="4">
      <c r="A4" s="58"/>
      <c r="B4" s="96" t="s">
        <v>307</v>
      </c>
      <c r="G4" s="60"/>
      <c r="H4" s="58"/>
      <c r="I4" s="58"/>
      <c r="J4" s="58"/>
      <c r="K4" s="58"/>
      <c r="L4" s="58"/>
      <c r="M4" s="58"/>
      <c r="N4" s="58"/>
      <c r="O4" s="58"/>
      <c r="P4" s="58"/>
      <c r="Q4" s="58"/>
      <c r="R4" s="58"/>
      <c r="S4" s="58"/>
      <c r="T4" s="58"/>
      <c r="U4" s="58"/>
      <c r="V4" s="58"/>
      <c r="W4" s="58"/>
    </row>
    <row r="5">
      <c r="A5" s="58"/>
      <c r="B5" s="58"/>
      <c r="C5" s="58"/>
      <c r="D5" s="58"/>
      <c r="E5" s="58"/>
      <c r="F5" s="58"/>
      <c r="G5" s="60"/>
      <c r="H5" s="58"/>
      <c r="I5" s="58"/>
      <c r="J5" s="58"/>
      <c r="K5" s="58"/>
      <c r="L5" s="58"/>
      <c r="M5" s="58"/>
      <c r="N5" s="58"/>
      <c r="O5" s="58"/>
      <c r="P5" s="58"/>
      <c r="Q5" s="58"/>
      <c r="R5" s="58"/>
      <c r="S5" s="58"/>
      <c r="T5" s="58"/>
      <c r="U5" s="58"/>
      <c r="V5" s="58"/>
      <c r="W5" s="58"/>
    </row>
    <row r="6">
      <c r="A6" s="58"/>
      <c r="B6" s="58"/>
      <c r="C6" s="213" t="s">
        <v>219</v>
      </c>
      <c r="D6" s="58"/>
      <c r="E6" s="58"/>
      <c r="F6" s="58"/>
      <c r="G6" s="60"/>
      <c r="H6" s="58"/>
      <c r="I6" s="58"/>
      <c r="J6" s="58"/>
      <c r="K6" s="58"/>
      <c r="L6" s="58"/>
      <c r="M6" s="58"/>
      <c r="N6" s="58"/>
      <c r="O6" s="58"/>
      <c r="P6" s="58"/>
      <c r="Q6" s="58"/>
      <c r="R6" s="58"/>
      <c r="S6" s="58"/>
      <c r="T6" s="58"/>
      <c r="U6" s="58"/>
      <c r="V6" s="58"/>
      <c r="W6" s="58"/>
    </row>
    <row r="7">
      <c r="A7" s="58"/>
      <c r="B7" s="58"/>
      <c r="C7" s="58"/>
      <c r="D7" s="58"/>
      <c r="E7" s="58"/>
      <c r="F7" s="58"/>
      <c r="G7" s="60"/>
      <c r="H7" s="58"/>
      <c r="I7" s="58"/>
      <c r="J7" s="58"/>
      <c r="K7" s="58"/>
      <c r="L7" s="58"/>
      <c r="M7" s="58"/>
      <c r="N7" s="58"/>
      <c r="O7" s="58"/>
      <c r="P7" s="58"/>
      <c r="Q7" s="58"/>
      <c r="R7" s="58"/>
      <c r="S7" s="58"/>
      <c r="T7" s="58"/>
      <c r="U7" s="58"/>
      <c r="V7" s="58"/>
      <c r="W7" s="58"/>
    </row>
    <row r="8">
      <c r="A8" s="58"/>
      <c r="B8" s="94" t="s">
        <v>308</v>
      </c>
      <c r="G8" s="58"/>
      <c r="H8" s="60"/>
      <c r="I8" s="60"/>
      <c r="J8" s="60"/>
      <c r="K8" s="58"/>
      <c r="L8" s="58"/>
      <c r="M8" s="58"/>
      <c r="N8" s="58"/>
      <c r="O8" s="58"/>
      <c r="P8" s="58"/>
      <c r="Q8" s="58"/>
      <c r="R8" s="58"/>
      <c r="S8" s="58"/>
      <c r="T8" s="58"/>
      <c r="U8" s="58"/>
      <c r="V8" s="58"/>
      <c r="W8" s="58"/>
    </row>
    <row r="9">
      <c r="A9" s="58"/>
      <c r="B9" s="104" t="s">
        <v>106</v>
      </c>
      <c r="C9" s="105" t="s">
        <v>107</v>
      </c>
      <c r="D9" s="75"/>
      <c r="E9" s="75"/>
      <c r="F9" s="75"/>
      <c r="G9" s="58"/>
      <c r="H9" s="60"/>
      <c r="I9" s="60"/>
      <c r="J9" s="60"/>
      <c r="K9" s="58"/>
      <c r="L9" s="58"/>
      <c r="M9" s="58"/>
      <c r="N9" s="58"/>
      <c r="O9" s="58"/>
      <c r="P9" s="58"/>
      <c r="R9" s="58"/>
      <c r="S9" s="58"/>
      <c r="T9" s="58"/>
      <c r="U9" s="58"/>
      <c r="V9" s="58"/>
      <c r="W9" s="58"/>
    </row>
    <row r="10">
      <c r="A10" s="58"/>
      <c r="B10" s="79" t="b">
        <v>0</v>
      </c>
      <c r="C10" s="155" t="b">
        <v>0</v>
      </c>
      <c r="D10" s="75"/>
      <c r="E10" s="75"/>
      <c r="F10" s="75"/>
      <c r="G10" s="58"/>
      <c r="H10" s="60"/>
      <c r="I10" s="60"/>
      <c r="J10" s="60"/>
      <c r="K10" s="58"/>
      <c r="L10" s="58"/>
      <c r="M10" s="58"/>
      <c r="N10" s="58"/>
      <c r="O10" s="58"/>
      <c r="P10" s="58"/>
      <c r="R10" s="58"/>
      <c r="S10" s="58"/>
      <c r="T10" s="58"/>
      <c r="U10" s="58"/>
      <c r="V10" s="58"/>
      <c r="W10" s="58"/>
    </row>
    <row r="11">
      <c r="A11" s="58"/>
      <c r="B11" s="214" t="s">
        <v>309</v>
      </c>
      <c r="G11" s="58"/>
      <c r="H11" s="60"/>
      <c r="I11" s="60"/>
      <c r="J11" s="60"/>
      <c r="K11" s="58"/>
      <c r="L11" s="58"/>
      <c r="M11" s="58"/>
      <c r="N11" s="58"/>
      <c r="O11" s="58"/>
      <c r="P11" s="58"/>
      <c r="R11" s="58"/>
      <c r="S11" s="58"/>
      <c r="T11" s="58"/>
      <c r="U11" s="58"/>
      <c r="V11" s="58"/>
      <c r="W11" s="58"/>
    </row>
    <row r="12">
      <c r="A12" s="58"/>
      <c r="B12" s="215"/>
      <c r="C12" s="215"/>
      <c r="D12" s="215"/>
      <c r="E12" s="215"/>
      <c r="F12" s="215"/>
      <c r="G12" s="58"/>
      <c r="H12" s="60"/>
      <c r="I12" s="60"/>
      <c r="J12" s="60"/>
      <c r="K12" s="58"/>
      <c r="L12" s="58"/>
      <c r="M12" s="58"/>
      <c r="N12" s="58"/>
      <c r="O12" s="58"/>
      <c r="P12" s="58"/>
      <c r="R12" s="58"/>
      <c r="S12" s="58"/>
      <c r="T12" s="58"/>
      <c r="U12" s="58"/>
      <c r="V12" s="58"/>
      <c r="W12" s="58"/>
    </row>
    <row r="13">
      <c r="A13" s="58"/>
      <c r="B13" s="94" t="s">
        <v>310</v>
      </c>
      <c r="G13" s="58"/>
      <c r="H13" s="60"/>
      <c r="I13" s="60"/>
      <c r="J13" s="60"/>
      <c r="K13" s="58"/>
      <c r="L13" s="58"/>
      <c r="M13" s="58"/>
      <c r="N13" s="58"/>
      <c r="O13" s="58"/>
      <c r="P13" s="58"/>
      <c r="R13" s="58"/>
      <c r="S13" s="58"/>
      <c r="T13" s="58"/>
      <c r="U13" s="58"/>
      <c r="V13" s="58"/>
      <c r="W13" s="58"/>
    </row>
    <row r="14">
      <c r="A14" s="58"/>
      <c r="B14" s="58"/>
      <c r="C14" s="58"/>
      <c r="D14" s="58"/>
      <c r="E14" s="58"/>
      <c r="F14" s="58"/>
      <c r="G14" s="58"/>
      <c r="H14" s="60"/>
      <c r="I14" s="60"/>
      <c r="J14" s="60"/>
      <c r="K14" s="58"/>
      <c r="L14" s="58"/>
      <c r="M14" s="58"/>
      <c r="N14" s="58"/>
      <c r="O14" s="58"/>
      <c r="P14" s="58"/>
      <c r="Q14" s="58"/>
      <c r="R14" s="58"/>
      <c r="S14" s="58"/>
      <c r="T14" s="58"/>
      <c r="U14" s="58"/>
      <c r="V14" s="58"/>
      <c r="W14" s="58"/>
    </row>
    <row r="15">
      <c r="A15" s="58"/>
      <c r="B15" s="58"/>
      <c r="C15" s="213" t="s">
        <v>219</v>
      </c>
      <c r="D15" s="58"/>
      <c r="E15" s="58"/>
      <c r="F15" s="58"/>
      <c r="G15" s="58"/>
      <c r="H15" s="60"/>
      <c r="I15" s="60"/>
      <c r="J15" s="60"/>
      <c r="K15" s="58"/>
      <c r="L15" s="58"/>
      <c r="M15" s="58"/>
      <c r="N15" s="58"/>
      <c r="O15" s="58"/>
      <c r="P15" s="58"/>
      <c r="Q15" s="58"/>
      <c r="R15" s="58"/>
      <c r="S15" s="58"/>
      <c r="T15" s="58"/>
      <c r="U15" s="58"/>
      <c r="V15" s="58"/>
      <c r="W15" s="58"/>
    </row>
    <row r="16">
      <c r="A16" s="58"/>
      <c r="B16" s="58"/>
      <c r="C16" s="58"/>
      <c r="D16" s="58"/>
      <c r="E16" s="58"/>
      <c r="F16" s="58"/>
      <c r="G16" s="60"/>
      <c r="H16" s="58"/>
      <c r="I16" s="58"/>
      <c r="J16" s="58"/>
      <c r="K16" s="58"/>
      <c r="L16" s="58"/>
      <c r="M16" s="58"/>
      <c r="N16" s="58"/>
      <c r="O16" s="58"/>
      <c r="P16" s="58"/>
      <c r="Q16" s="58"/>
      <c r="R16" s="58"/>
      <c r="S16" s="58"/>
      <c r="T16" s="58"/>
      <c r="U16" s="58"/>
      <c r="V16" s="58"/>
      <c r="W16" s="58"/>
    </row>
    <row r="17" ht="29.25" customHeight="1">
      <c r="A17" s="58"/>
      <c r="B17" s="216" t="s">
        <v>311</v>
      </c>
      <c r="F17" s="169"/>
      <c r="G17" s="170"/>
      <c r="H17" s="58"/>
      <c r="I17" s="58"/>
      <c r="J17" s="58"/>
      <c r="K17" s="58"/>
      <c r="L17" s="58"/>
      <c r="M17" s="58"/>
      <c r="N17" s="58"/>
      <c r="O17" s="58"/>
      <c r="P17" s="58"/>
      <c r="Q17" s="95"/>
      <c r="R17" s="58"/>
      <c r="S17" s="58"/>
      <c r="T17" s="58"/>
      <c r="U17" s="58"/>
      <c r="V17" s="58"/>
      <c r="W17" s="58"/>
    </row>
    <row r="18">
      <c r="A18" s="58"/>
      <c r="B18" s="138" t="s">
        <v>106</v>
      </c>
      <c r="C18" s="139" t="s">
        <v>107</v>
      </c>
      <c r="D18" s="132"/>
      <c r="E18" s="132"/>
      <c r="F18" s="169"/>
      <c r="G18" s="165" t="s">
        <v>97</v>
      </c>
      <c r="H18" s="58"/>
      <c r="I18" s="58"/>
      <c r="J18" s="58"/>
      <c r="K18" s="58"/>
      <c r="L18" s="58"/>
      <c r="M18" s="58"/>
      <c r="N18" s="58"/>
      <c r="O18" s="58"/>
      <c r="P18" s="58"/>
      <c r="Q18" s="58"/>
      <c r="R18" s="58"/>
      <c r="S18" s="58"/>
      <c r="T18" s="58"/>
      <c r="U18" s="58"/>
      <c r="V18" s="58"/>
      <c r="W18" s="58"/>
    </row>
    <row r="19">
      <c r="A19" s="58"/>
      <c r="B19" s="79" t="b">
        <v>0</v>
      </c>
      <c r="C19" s="155" t="b">
        <v>0</v>
      </c>
      <c r="D19" s="169"/>
      <c r="E19" s="169"/>
      <c r="F19" s="169"/>
      <c r="G19" s="171"/>
      <c r="H19" s="58"/>
      <c r="I19" s="58"/>
      <c r="J19" s="58"/>
      <c r="K19" s="58"/>
      <c r="L19" s="58"/>
      <c r="M19" s="58"/>
      <c r="N19" s="58"/>
      <c r="O19" s="58"/>
      <c r="P19" s="58"/>
      <c r="Q19" s="58"/>
      <c r="R19" s="58"/>
      <c r="S19" s="58"/>
      <c r="T19" s="58"/>
      <c r="U19" s="58"/>
      <c r="V19" s="58"/>
      <c r="W19" s="58"/>
    </row>
    <row r="20">
      <c r="A20" s="58"/>
      <c r="B20" s="169"/>
      <c r="C20" s="169"/>
      <c r="D20" s="169"/>
      <c r="E20" s="169"/>
      <c r="F20" s="169"/>
      <c r="G20" s="170"/>
      <c r="H20" s="58"/>
      <c r="I20" s="58"/>
      <c r="J20" s="58"/>
      <c r="K20" s="58"/>
      <c r="L20" s="58"/>
      <c r="M20" s="58"/>
      <c r="N20" s="58"/>
      <c r="O20" s="58"/>
      <c r="P20" s="58"/>
      <c r="Q20" s="58"/>
      <c r="R20" s="58"/>
      <c r="S20" s="58"/>
      <c r="T20" s="58"/>
      <c r="U20" s="58"/>
      <c r="V20" s="58"/>
      <c r="W20" s="58"/>
    </row>
    <row r="21" ht="38.25" customHeight="1">
      <c r="A21" s="58"/>
      <c r="B21" s="216" t="s">
        <v>312</v>
      </c>
      <c r="F21" s="169"/>
      <c r="G21" s="170"/>
      <c r="H21" s="58"/>
      <c r="I21" s="58"/>
      <c r="J21" s="58"/>
      <c r="K21" s="58"/>
      <c r="L21" s="58"/>
      <c r="M21" s="58"/>
      <c r="N21" s="58"/>
      <c r="O21" s="58"/>
      <c r="P21" s="58"/>
      <c r="Q21" s="95"/>
      <c r="R21" s="58"/>
      <c r="S21" s="58"/>
      <c r="T21" s="58"/>
      <c r="U21" s="58"/>
      <c r="V21" s="58"/>
      <c r="W21" s="58"/>
    </row>
    <row r="22">
      <c r="A22" s="58"/>
      <c r="B22" s="138" t="s">
        <v>106</v>
      </c>
      <c r="C22" s="139" t="s">
        <v>107</v>
      </c>
      <c r="D22" s="132"/>
      <c r="E22" s="132"/>
      <c r="F22" s="169"/>
      <c r="G22" s="165" t="s">
        <v>97</v>
      </c>
      <c r="H22" s="58"/>
      <c r="I22" s="58"/>
      <c r="J22" s="58"/>
      <c r="K22" s="58"/>
      <c r="L22" s="58"/>
      <c r="M22" s="58"/>
      <c r="N22" s="58"/>
      <c r="O22" s="58"/>
      <c r="P22" s="58"/>
      <c r="Q22" s="58"/>
      <c r="R22" s="58"/>
      <c r="S22" s="58"/>
      <c r="T22" s="58"/>
      <c r="U22" s="58"/>
      <c r="V22" s="58"/>
      <c r="W22" s="58"/>
    </row>
    <row r="23">
      <c r="A23" s="58"/>
      <c r="B23" s="217" t="b">
        <v>0</v>
      </c>
      <c r="C23" s="217" t="b">
        <v>0</v>
      </c>
      <c r="D23" s="169"/>
      <c r="E23" s="169"/>
      <c r="F23" s="169"/>
      <c r="G23" s="171"/>
      <c r="H23" s="58"/>
      <c r="I23" s="58"/>
      <c r="J23" s="58"/>
      <c r="K23" s="58"/>
      <c r="L23" s="58"/>
      <c r="M23" s="58"/>
      <c r="N23" s="58"/>
      <c r="O23" s="58"/>
      <c r="P23" s="58"/>
      <c r="Q23" s="58"/>
      <c r="R23" s="58"/>
      <c r="S23" s="58"/>
      <c r="T23" s="58"/>
      <c r="U23" s="58"/>
      <c r="V23" s="58"/>
      <c r="W23" s="58"/>
    </row>
    <row r="24">
      <c r="A24" s="58"/>
      <c r="B24" s="58"/>
      <c r="C24" s="58"/>
      <c r="D24" s="58"/>
      <c r="E24" s="58"/>
      <c r="F24" s="58"/>
      <c r="G24" s="60"/>
      <c r="H24" s="58"/>
      <c r="I24" s="58"/>
      <c r="J24" s="58"/>
      <c r="K24" s="58"/>
      <c r="L24" s="58"/>
      <c r="M24" s="58"/>
      <c r="N24" s="58"/>
      <c r="O24" s="58"/>
      <c r="P24" s="58"/>
      <c r="Q24" s="58"/>
      <c r="R24" s="58"/>
      <c r="S24" s="58"/>
      <c r="T24" s="58"/>
      <c r="U24" s="58"/>
      <c r="V24" s="58"/>
      <c r="W24" s="58"/>
    </row>
    <row r="25">
      <c r="A25" s="58"/>
      <c r="B25" s="82" t="s">
        <v>110</v>
      </c>
      <c r="C25" s="83"/>
      <c r="D25" s="83"/>
      <c r="E25" s="83"/>
      <c r="F25" s="83"/>
      <c r="G25" s="84"/>
      <c r="H25" s="84"/>
      <c r="I25" s="84"/>
      <c r="J25" s="58"/>
      <c r="K25" s="58"/>
      <c r="L25" s="58"/>
      <c r="M25" s="58"/>
      <c r="N25" s="58"/>
      <c r="O25" s="58"/>
      <c r="P25" s="58"/>
      <c r="Q25" s="58"/>
      <c r="R25" s="58"/>
      <c r="S25" s="58"/>
      <c r="T25" s="58"/>
      <c r="U25" s="58"/>
      <c r="V25" s="58"/>
      <c r="W25" s="58"/>
    </row>
    <row r="26">
      <c r="A26" s="58"/>
      <c r="B26" s="85" t="s">
        <v>111</v>
      </c>
      <c r="C26" s="86"/>
      <c r="D26" s="86"/>
      <c r="E26" s="86"/>
      <c r="F26" s="86"/>
      <c r="G26" s="86"/>
      <c r="H26" s="86"/>
      <c r="I26" s="87"/>
      <c r="J26" s="58"/>
      <c r="K26" s="58"/>
      <c r="L26" s="58"/>
      <c r="M26" s="58"/>
      <c r="N26" s="58"/>
      <c r="O26" s="58"/>
      <c r="P26" s="58"/>
      <c r="Q26" s="75"/>
      <c r="R26" s="58"/>
      <c r="S26" s="58"/>
      <c r="T26" s="58"/>
      <c r="U26" s="58"/>
      <c r="V26" s="58"/>
      <c r="W26" s="58"/>
    </row>
    <row r="27">
      <c r="A27" s="58"/>
      <c r="B27" s="88" t="s">
        <v>112</v>
      </c>
      <c r="I27" s="89"/>
      <c r="J27" s="58"/>
      <c r="K27" s="58"/>
      <c r="L27" s="58"/>
      <c r="M27" s="58"/>
      <c r="N27" s="58"/>
      <c r="O27" s="58"/>
      <c r="P27" s="58"/>
      <c r="R27" s="58"/>
      <c r="S27" s="58"/>
      <c r="T27" s="58"/>
      <c r="U27" s="58"/>
      <c r="V27" s="58"/>
      <c r="W27" s="58"/>
    </row>
    <row r="28">
      <c r="A28" s="58"/>
      <c r="B28" s="90"/>
      <c r="I28" s="89"/>
      <c r="J28" s="58"/>
      <c r="K28" s="58"/>
      <c r="L28" s="58"/>
      <c r="M28" s="58"/>
      <c r="N28" s="58"/>
      <c r="O28" s="58"/>
      <c r="P28" s="58"/>
      <c r="R28" s="58"/>
      <c r="S28" s="58"/>
      <c r="T28" s="58"/>
      <c r="U28" s="58"/>
      <c r="V28" s="58"/>
      <c r="W28" s="58"/>
    </row>
    <row r="29">
      <c r="A29" s="58"/>
      <c r="B29" s="90"/>
      <c r="I29" s="89"/>
      <c r="J29" s="58"/>
      <c r="K29" s="58"/>
      <c r="L29" s="58"/>
      <c r="M29" s="58"/>
      <c r="N29" s="58"/>
      <c r="O29" s="58"/>
      <c r="P29" s="58"/>
      <c r="R29" s="58"/>
      <c r="S29" s="58"/>
      <c r="T29" s="58"/>
      <c r="U29" s="58"/>
      <c r="V29" s="58"/>
      <c r="W29" s="58"/>
    </row>
    <row r="30">
      <c r="A30" s="58"/>
      <c r="B30" s="90"/>
      <c r="I30" s="89"/>
      <c r="J30" s="58"/>
      <c r="K30" s="58"/>
      <c r="L30" s="58"/>
      <c r="M30" s="58"/>
      <c r="N30" s="58"/>
      <c r="O30" s="58"/>
      <c r="P30" s="58"/>
      <c r="Q30" s="58"/>
      <c r="R30" s="58"/>
      <c r="S30" s="58"/>
      <c r="T30" s="58"/>
      <c r="U30" s="58"/>
      <c r="V30" s="58"/>
      <c r="W30" s="58"/>
    </row>
    <row r="31">
      <c r="A31" s="58"/>
      <c r="B31" s="90"/>
      <c r="I31" s="89"/>
      <c r="J31" s="58"/>
      <c r="K31" s="58"/>
      <c r="L31" s="58"/>
      <c r="M31" s="58"/>
      <c r="N31" s="58"/>
      <c r="O31" s="58"/>
      <c r="P31" s="58"/>
      <c r="Q31" s="58"/>
      <c r="R31" s="58"/>
      <c r="S31" s="58"/>
      <c r="T31" s="58"/>
      <c r="U31" s="58"/>
      <c r="V31" s="58"/>
      <c r="W31" s="58"/>
    </row>
    <row r="32">
      <c r="A32" s="58"/>
      <c r="B32" s="90"/>
      <c r="I32" s="89"/>
      <c r="J32" s="58"/>
      <c r="K32" s="58"/>
      <c r="L32" s="58"/>
      <c r="M32" s="58"/>
      <c r="N32" s="58"/>
      <c r="O32" s="58"/>
      <c r="P32" s="58"/>
      <c r="Q32" s="58"/>
      <c r="R32" s="58"/>
      <c r="S32" s="58"/>
      <c r="T32" s="58"/>
      <c r="U32" s="58"/>
      <c r="V32" s="58"/>
      <c r="W32" s="58"/>
    </row>
    <row r="33">
      <c r="A33" s="58"/>
      <c r="B33" s="91"/>
      <c r="C33" s="86"/>
      <c r="D33" s="86"/>
      <c r="E33" s="86"/>
      <c r="F33" s="86"/>
      <c r="G33" s="86"/>
      <c r="H33" s="86"/>
      <c r="I33" s="87"/>
      <c r="J33" s="58"/>
      <c r="K33" s="58"/>
      <c r="L33" s="58"/>
      <c r="M33" s="58"/>
      <c r="N33" s="58"/>
      <c r="O33" s="58"/>
      <c r="P33" s="58"/>
      <c r="Q33" s="58"/>
      <c r="R33" s="58"/>
      <c r="S33" s="58"/>
      <c r="T33" s="58"/>
      <c r="U33" s="58"/>
      <c r="V33" s="58"/>
      <c r="W33" s="58"/>
    </row>
    <row r="34">
      <c r="A34" s="58"/>
      <c r="B34" s="58"/>
      <c r="C34" s="58"/>
      <c r="D34" s="58"/>
      <c r="E34" s="58"/>
      <c r="F34" s="58"/>
      <c r="G34" s="60"/>
      <c r="H34" s="60"/>
      <c r="I34" s="60"/>
      <c r="J34" s="58"/>
      <c r="K34" s="58"/>
      <c r="L34" s="58"/>
      <c r="M34" s="58"/>
      <c r="N34" s="58"/>
      <c r="O34" s="58"/>
      <c r="P34" s="58"/>
      <c r="Q34" s="58"/>
      <c r="R34" s="58"/>
      <c r="S34" s="58"/>
      <c r="T34" s="58"/>
      <c r="U34" s="58"/>
      <c r="V34" s="58"/>
      <c r="W34" s="58"/>
    </row>
    <row r="35">
      <c r="A35" s="58"/>
      <c r="B35" s="58"/>
      <c r="C35" s="58"/>
      <c r="D35" s="58"/>
      <c r="E35" s="58"/>
      <c r="F35" s="58"/>
      <c r="G35" s="60"/>
      <c r="H35" s="60"/>
      <c r="I35" s="60"/>
      <c r="J35" s="58"/>
      <c r="K35" s="58"/>
      <c r="L35" s="58"/>
      <c r="M35" s="58"/>
      <c r="N35" s="58"/>
      <c r="O35" s="58"/>
      <c r="P35" s="58"/>
      <c r="Q35" s="58"/>
      <c r="R35" s="58"/>
      <c r="S35" s="58"/>
      <c r="T35" s="58"/>
      <c r="U35" s="58"/>
      <c r="V35" s="58"/>
      <c r="W35" s="58"/>
    </row>
    <row r="36">
      <c r="A36" s="58"/>
      <c r="B36" s="58"/>
      <c r="C36" s="58"/>
      <c r="D36" s="58"/>
      <c r="E36" s="58"/>
      <c r="F36" s="58"/>
      <c r="G36" s="60"/>
      <c r="H36" s="60"/>
      <c r="I36" s="60"/>
      <c r="J36" s="58"/>
      <c r="K36" s="58"/>
      <c r="L36" s="58"/>
      <c r="M36" s="58"/>
      <c r="N36" s="58"/>
      <c r="O36" s="58"/>
      <c r="P36" s="58"/>
      <c r="Q36" s="58"/>
      <c r="R36" s="58"/>
      <c r="S36" s="58"/>
      <c r="T36" s="58"/>
      <c r="U36" s="58"/>
      <c r="V36" s="58"/>
      <c r="W36" s="58"/>
    </row>
    <row r="37">
      <c r="A37" s="58"/>
      <c r="B37" s="58"/>
      <c r="C37" s="58"/>
      <c r="D37" s="58"/>
      <c r="E37" s="58"/>
      <c r="F37" s="58"/>
      <c r="G37" s="60"/>
      <c r="H37" s="60"/>
      <c r="I37" s="60"/>
      <c r="J37" s="58"/>
      <c r="K37" s="58"/>
      <c r="L37" s="58"/>
      <c r="M37" s="58"/>
      <c r="N37" s="58"/>
      <c r="O37" s="58"/>
      <c r="P37" s="58"/>
      <c r="Q37" s="58"/>
      <c r="R37" s="58"/>
      <c r="S37" s="58"/>
      <c r="T37" s="58"/>
      <c r="U37" s="58"/>
      <c r="V37" s="58"/>
      <c r="W37" s="58"/>
    </row>
    <row r="38">
      <c r="A38" s="58"/>
      <c r="B38" s="58"/>
      <c r="C38" s="58"/>
      <c r="D38" s="58"/>
      <c r="E38" s="58"/>
      <c r="F38" s="58"/>
      <c r="G38" s="60"/>
      <c r="H38" s="60"/>
      <c r="I38" s="60"/>
      <c r="J38" s="58"/>
      <c r="K38" s="58"/>
      <c r="L38" s="58"/>
      <c r="M38" s="58"/>
      <c r="N38" s="58"/>
      <c r="O38" s="58"/>
      <c r="P38" s="58"/>
      <c r="Q38" s="58"/>
      <c r="R38" s="58"/>
      <c r="S38" s="58"/>
      <c r="T38" s="58"/>
      <c r="U38" s="58"/>
      <c r="V38" s="58"/>
      <c r="W38" s="58"/>
    </row>
    <row r="39">
      <c r="A39" s="58"/>
      <c r="B39" s="58"/>
      <c r="C39" s="58"/>
      <c r="D39" s="58"/>
      <c r="E39" s="58"/>
      <c r="F39" s="58"/>
      <c r="G39" s="60"/>
      <c r="H39" s="60"/>
      <c r="I39" s="60"/>
      <c r="J39" s="58"/>
      <c r="K39" s="58"/>
      <c r="L39" s="58"/>
      <c r="M39" s="58"/>
      <c r="N39" s="58"/>
      <c r="O39" s="58"/>
      <c r="P39" s="58"/>
      <c r="Q39" s="58"/>
      <c r="R39" s="58"/>
      <c r="S39" s="58"/>
      <c r="T39" s="58"/>
      <c r="U39" s="58"/>
      <c r="V39" s="58"/>
      <c r="W39" s="58"/>
    </row>
    <row r="40">
      <c r="A40" s="58"/>
      <c r="B40" s="58"/>
      <c r="C40" s="58"/>
      <c r="D40" s="58"/>
      <c r="E40" s="58"/>
      <c r="F40" s="58"/>
      <c r="G40" s="60"/>
      <c r="H40" s="60"/>
      <c r="I40" s="60"/>
      <c r="J40" s="58"/>
      <c r="K40" s="58"/>
      <c r="L40" s="58"/>
      <c r="M40" s="58"/>
      <c r="N40" s="58"/>
      <c r="O40" s="58"/>
      <c r="P40" s="58"/>
      <c r="Q40" s="58"/>
      <c r="R40" s="58"/>
      <c r="S40" s="58"/>
      <c r="T40" s="58"/>
      <c r="U40" s="58"/>
      <c r="V40" s="58"/>
      <c r="W40" s="58"/>
    </row>
    <row r="41">
      <c r="A41" s="58"/>
      <c r="B41" s="58"/>
      <c r="C41" s="58"/>
      <c r="D41" s="58"/>
      <c r="E41" s="58"/>
      <c r="F41" s="58"/>
      <c r="G41" s="60"/>
      <c r="H41" s="60"/>
      <c r="I41" s="60"/>
      <c r="J41" s="58"/>
      <c r="K41" s="58"/>
      <c r="L41" s="58"/>
      <c r="M41" s="58"/>
      <c r="N41" s="58"/>
      <c r="O41" s="58"/>
      <c r="P41" s="58"/>
      <c r="Q41" s="58"/>
      <c r="R41" s="58"/>
      <c r="S41" s="58"/>
      <c r="T41" s="58"/>
      <c r="U41" s="58"/>
      <c r="V41" s="58"/>
      <c r="W41" s="58"/>
    </row>
    <row r="42">
      <c r="A42" s="58"/>
      <c r="B42" s="58"/>
      <c r="C42" s="58"/>
      <c r="D42" s="58"/>
      <c r="E42" s="58"/>
      <c r="F42" s="58"/>
      <c r="G42" s="60"/>
      <c r="H42" s="60"/>
      <c r="I42" s="60"/>
      <c r="J42" s="58"/>
      <c r="K42" s="58"/>
      <c r="L42" s="58"/>
      <c r="M42" s="58"/>
      <c r="N42" s="58"/>
      <c r="O42" s="58"/>
      <c r="P42" s="58"/>
      <c r="Q42" s="58"/>
      <c r="R42" s="58"/>
      <c r="S42" s="58"/>
      <c r="T42" s="58"/>
      <c r="U42" s="58"/>
      <c r="V42" s="58"/>
      <c r="W42" s="58"/>
    </row>
    <row r="43">
      <c r="A43" s="58"/>
      <c r="B43" s="58"/>
      <c r="F43" s="71"/>
      <c r="G43" s="92"/>
      <c r="H43" s="92"/>
      <c r="I43" s="92"/>
      <c r="J43" s="71"/>
      <c r="K43" s="71"/>
      <c r="L43" s="71"/>
      <c r="M43" s="71"/>
      <c r="N43" s="71"/>
      <c r="O43" s="71"/>
      <c r="P43" s="71"/>
      <c r="Q43" s="71"/>
      <c r="R43" s="71"/>
      <c r="S43" s="71"/>
      <c r="T43" s="71"/>
      <c r="U43" s="71"/>
      <c r="V43" s="71"/>
      <c r="W43" s="71"/>
    </row>
    <row r="44">
      <c r="A44" s="58"/>
      <c r="F44" s="71"/>
      <c r="G44" s="92"/>
      <c r="H44" s="92"/>
      <c r="I44" s="92"/>
      <c r="J44" s="71"/>
      <c r="K44" s="71"/>
      <c r="L44" s="71"/>
      <c r="M44" s="71"/>
      <c r="N44" s="71"/>
      <c r="O44" s="71"/>
      <c r="P44" s="71"/>
      <c r="Q44" s="71"/>
      <c r="R44" s="71"/>
      <c r="S44" s="71"/>
      <c r="T44" s="71"/>
      <c r="U44" s="71"/>
      <c r="V44" s="71"/>
      <c r="W44" s="71"/>
    </row>
    <row r="45">
      <c r="A45" s="58"/>
      <c r="B45" s="58"/>
      <c r="C45" s="58"/>
      <c r="D45" s="58"/>
      <c r="E45" s="58"/>
      <c r="F45" s="58"/>
      <c r="G45" s="60"/>
      <c r="H45" s="60"/>
      <c r="I45" s="60"/>
      <c r="J45" s="58"/>
      <c r="K45" s="58"/>
      <c r="L45" s="58"/>
      <c r="M45" s="58"/>
      <c r="N45" s="58"/>
      <c r="O45" s="58"/>
      <c r="P45" s="58"/>
      <c r="Q45" s="58"/>
      <c r="R45" s="58"/>
      <c r="S45" s="58"/>
      <c r="T45" s="58"/>
      <c r="U45" s="58"/>
      <c r="V45" s="58"/>
      <c r="W45" s="58"/>
    </row>
    <row r="46">
      <c r="A46" s="58"/>
      <c r="B46" s="58"/>
      <c r="C46" s="58"/>
      <c r="D46" s="58"/>
      <c r="E46" s="58"/>
      <c r="F46" s="58"/>
      <c r="G46" s="60"/>
      <c r="H46" s="60"/>
      <c r="I46" s="60"/>
      <c r="J46" s="58"/>
      <c r="K46" s="58"/>
      <c r="L46" s="58"/>
      <c r="M46" s="58"/>
      <c r="N46" s="58"/>
      <c r="O46" s="58"/>
      <c r="P46" s="58"/>
      <c r="Q46" s="58"/>
      <c r="R46" s="58"/>
      <c r="S46" s="58"/>
      <c r="T46" s="58"/>
      <c r="U46" s="58"/>
      <c r="V46" s="58"/>
      <c r="W46" s="58"/>
    </row>
    <row r="47">
      <c r="A47" s="58"/>
      <c r="B47" s="58"/>
      <c r="C47" s="58"/>
      <c r="D47" s="58"/>
      <c r="E47" s="58"/>
      <c r="F47" s="58"/>
      <c r="G47" s="60"/>
      <c r="H47" s="60"/>
      <c r="I47" s="60"/>
      <c r="J47" s="58"/>
      <c r="K47" s="58"/>
      <c r="L47" s="58"/>
      <c r="M47" s="58"/>
      <c r="N47" s="58"/>
      <c r="O47" s="58"/>
      <c r="P47" s="58"/>
      <c r="Q47" s="58"/>
      <c r="R47" s="58"/>
      <c r="S47" s="58"/>
      <c r="T47" s="58"/>
      <c r="U47" s="58"/>
      <c r="V47" s="58"/>
      <c r="W47" s="58"/>
    </row>
    <row r="48">
      <c r="A48" s="58"/>
      <c r="B48" s="58"/>
      <c r="C48" s="58"/>
      <c r="D48" s="58"/>
      <c r="E48" s="58"/>
      <c r="F48" s="58"/>
      <c r="G48" s="60"/>
      <c r="H48" s="60"/>
      <c r="I48" s="60"/>
      <c r="J48" s="58"/>
      <c r="K48" s="58"/>
      <c r="L48" s="58"/>
      <c r="M48" s="58"/>
      <c r="N48" s="58"/>
      <c r="O48" s="58"/>
      <c r="P48" s="58"/>
      <c r="Q48" s="58"/>
      <c r="R48" s="58"/>
      <c r="S48" s="58"/>
      <c r="T48" s="58"/>
      <c r="U48" s="58"/>
      <c r="V48" s="58"/>
      <c r="W48" s="58"/>
    </row>
    <row r="49">
      <c r="A49" s="58"/>
      <c r="B49" s="58"/>
      <c r="C49" s="58"/>
      <c r="D49" s="58"/>
      <c r="E49" s="58"/>
      <c r="F49" s="58"/>
      <c r="G49" s="60"/>
      <c r="H49" s="60"/>
      <c r="I49" s="60"/>
      <c r="J49" s="58"/>
      <c r="K49" s="58"/>
      <c r="L49" s="58"/>
      <c r="M49" s="58"/>
      <c r="N49" s="58"/>
      <c r="O49" s="58"/>
      <c r="P49" s="58"/>
      <c r="Q49" s="58"/>
      <c r="R49" s="58"/>
      <c r="S49" s="58"/>
      <c r="T49" s="58"/>
      <c r="U49" s="58"/>
      <c r="V49" s="58"/>
      <c r="W49" s="58"/>
    </row>
    <row r="50">
      <c r="A50" s="58"/>
      <c r="B50" s="58"/>
      <c r="C50" s="58"/>
      <c r="D50" s="58"/>
      <c r="E50" s="58"/>
      <c r="F50" s="58"/>
      <c r="G50" s="60"/>
      <c r="H50" s="60"/>
      <c r="I50" s="60"/>
      <c r="J50" s="58"/>
      <c r="K50" s="58"/>
      <c r="L50" s="58"/>
      <c r="M50" s="58"/>
      <c r="N50" s="58"/>
      <c r="O50" s="58"/>
      <c r="P50" s="58"/>
      <c r="Q50" s="58"/>
      <c r="R50" s="58"/>
      <c r="S50" s="58"/>
      <c r="T50" s="58"/>
      <c r="U50" s="58"/>
      <c r="V50" s="58"/>
      <c r="W50" s="58"/>
    </row>
    <row r="51">
      <c r="A51" s="58"/>
      <c r="B51" s="58"/>
      <c r="C51" s="58"/>
      <c r="D51" s="58"/>
      <c r="E51" s="58"/>
      <c r="F51" s="58"/>
      <c r="G51" s="60"/>
      <c r="H51" s="60"/>
      <c r="I51" s="60"/>
      <c r="J51" s="58"/>
      <c r="K51" s="58"/>
      <c r="L51" s="58"/>
      <c r="M51" s="58"/>
      <c r="N51" s="58"/>
      <c r="O51" s="58"/>
      <c r="P51" s="58"/>
      <c r="Q51" s="58"/>
      <c r="R51" s="58"/>
      <c r="S51" s="58"/>
      <c r="T51" s="58"/>
      <c r="U51" s="58"/>
      <c r="V51" s="58"/>
      <c r="W51" s="58"/>
    </row>
    <row r="52">
      <c r="A52" s="58"/>
      <c r="B52" s="58"/>
      <c r="C52" s="58"/>
      <c r="D52" s="58"/>
      <c r="E52" s="58"/>
      <c r="F52" s="58"/>
      <c r="G52" s="60"/>
      <c r="H52" s="60"/>
      <c r="I52" s="60"/>
      <c r="J52" s="58"/>
      <c r="K52" s="58"/>
      <c r="L52" s="58"/>
      <c r="M52" s="58"/>
      <c r="N52" s="58"/>
      <c r="O52" s="58"/>
      <c r="P52" s="58"/>
      <c r="Q52" s="58"/>
      <c r="R52" s="58"/>
      <c r="S52" s="58"/>
      <c r="T52" s="58"/>
      <c r="U52" s="58"/>
      <c r="V52" s="58"/>
      <c r="W52" s="58"/>
    </row>
    <row r="53">
      <c r="A53" s="58"/>
      <c r="B53" s="58"/>
      <c r="C53" s="58"/>
      <c r="D53" s="58"/>
      <c r="E53" s="58"/>
      <c r="F53" s="58"/>
      <c r="G53" s="60"/>
      <c r="H53" s="60"/>
      <c r="I53" s="60"/>
      <c r="J53" s="58"/>
      <c r="K53" s="58"/>
      <c r="L53" s="58"/>
      <c r="M53" s="58"/>
      <c r="N53" s="58"/>
      <c r="O53" s="58"/>
      <c r="P53" s="58"/>
      <c r="Q53" s="58"/>
      <c r="R53" s="58"/>
      <c r="S53" s="58"/>
      <c r="T53" s="58"/>
      <c r="U53" s="58"/>
      <c r="V53" s="58"/>
      <c r="W53" s="58"/>
    </row>
    <row r="54">
      <c r="A54" s="58"/>
      <c r="B54" s="58"/>
      <c r="C54" s="58"/>
      <c r="D54" s="58"/>
      <c r="E54" s="58"/>
      <c r="F54" s="58"/>
      <c r="G54" s="60"/>
      <c r="H54" s="60"/>
      <c r="I54" s="60"/>
      <c r="J54" s="58"/>
      <c r="K54" s="58"/>
      <c r="L54" s="58"/>
      <c r="M54" s="58"/>
      <c r="N54" s="58"/>
      <c r="O54" s="58"/>
      <c r="P54" s="58"/>
      <c r="Q54" s="58"/>
      <c r="R54" s="58"/>
      <c r="S54" s="58"/>
      <c r="T54" s="58"/>
      <c r="U54" s="58"/>
      <c r="V54" s="58"/>
      <c r="W54" s="58"/>
    </row>
    <row r="55">
      <c r="A55" s="58"/>
      <c r="B55" s="58"/>
      <c r="C55" s="58"/>
      <c r="D55" s="58"/>
      <c r="E55" s="58"/>
      <c r="F55" s="58"/>
      <c r="G55" s="60"/>
      <c r="H55" s="60"/>
      <c r="I55" s="60"/>
      <c r="J55" s="58"/>
      <c r="K55" s="58"/>
      <c r="L55" s="58"/>
      <c r="M55" s="58"/>
      <c r="N55" s="58"/>
      <c r="O55" s="58"/>
      <c r="P55" s="58"/>
      <c r="Q55" s="58"/>
      <c r="R55" s="58"/>
      <c r="S55" s="58"/>
      <c r="T55" s="58"/>
      <c r="U55" s="58"/>
      <c r="V55" s="58"/>
      <c r="W55" s="58"/>
    </row>
    <row r="56">
      <c r="A56" s="58"/>
      <c r="B56" s="58"/>
      <c r="C56" s="58"/>
      <c r="D56" s="58"/>
      <c r="E56" s="58"/>
      <c r="F56" s="58"/>
      <c r="G56" s="60"/>
      <c r="H56" s="60"/>
      <c r="I56" s="60"/>
      <c r="J56" s="58"/>
      <c r="K56" s="58"/>
      <c r="L56" s="58"/>
      <c r="M56" s="58"/>
      <c r="N56" s="58"/>
      <c r="O56" s="58"/>
      <c r="P56" s="58"/>
      <c r="Q56" s="58"/>
      <c r="R56" s="58"/>
      <c r="S56" s="58"/>
      <c r="T56" s="58"/>
      <c r="U56" s="58"/>
      <c r="V56" s="58"/>
      <c r="W56" s="58"/>
    </row>
    <row r="57">
      <c r="A57" s="58"/>
      <c r="B57" s="58"/>
      <c r="C57" s="58"/>
      <c r="D57" s="58"/>
      <c r="E57" s="58"/>
      <c r="F57" s="58"/>
      <c r="G57" s="60"/>
      <c r="H57" s="60"/>
      <c r="I57" s="60"/>
      <c r="J57" s="58"/>
      <c r="K57" s="58"/>
      <c r="L57" s="58"/>
      <c r="M57" s="58"/>
      <c r="N57" s="58"/>
      <c r="O57" s="58"/>
      <c r="P57" s="58"/>
      <c r="Q57" s="58"/>
      <c r="R57" s="58"/>
      <c r="S57" s="58"/>
      <c r="T57" s="58"/>
      <c r="U57" s="58"/>
      <c r="V57" s="58"/>
      <c r="W57" s="58"/>
    </row>
    <row r="58">
      <c r="A58" s="58"/>
      <c r="B58" s="58"/>
      <c r="C58" s="58"/>
      <c r="D58" s="58"/>
      <c r="E58" s="58"/>
      <c r="F58" s="58"/>
      <c r="G58" s="60"/>
      <c r="H58" s="60"/>
      <c r="I58" s="60"/>
      <c r="J58" s="58"/>
      <c r="K58" s="58"/>
      <c r="L58" s="58"/>
      <c r="M58" s="58"/>
      <c r="N58" s="58"/>
      <c r="O58" s="58"/>
      <c r="P58" s="58"/>
      <c r="Q58" s="58"/>
      <c r="R58" s="58"/>
      <c r="S58" s="58"/>
      <c r="T58" s="58"/>
      <c r="U58" s="58"/>
      <c r="V58" s="58"/>
      <c r="W58" s="58"/>
    </row>
    <row r="59">
      <c r="A59" s="58"/>
      <c r="B59" s="58"/>
      <c r="C59" s="58"/>
      <c r="D59" s="58"/>
      <c r="E59" s="58"/>
      <c r="F59" s="58"/>
      <c r="G59" s="60"/>
      <c r="H59" s="60"/>
      <c r="I59" s="60"/>
      <c r="J59" s="58"/>
      <c r="K59" s="58"/>
      <c r="L59" s="58"/>
      <c r="M59" s="58"/>
      <c r="N59" s="58"/>
      <c r="O59" s="58"/>
      <c r="P59" s="58"/>
      <c r="Q59" s="58"/>
      <c r="R59" s="58"/>
      <c r="S59" s="58"/>
      <c r="T59" s="58"/>
      <c r="U59" s="58"/>
      <c r="V59" s="58"/>
      <c r="W59" s="58"/>
    </row>
    <row r="60">
      <c r="A60" s="58"/>
      <c r="B60" s="58"/>
      <c r="C60" s="58"/>
      <c r="D60" s="58"/>
      <c r="E60" s="58"/>
      <c r="F60" s="58"/>
      <c r="G60" s="60"/>
      <c r="H60" s="60"/>
      <c r="I60" s="60"/>
      <c r="J60" s="58"/>
      <c r="K60" s="58"/>
      <c r="L60" s="58"/>
      <c r="M60" s="58"/>
      <c r="N60" s="58"/>
      <c r="O60" s="58"/>
      <c r="P60" s="58"/>
      <c r="Q60" s="58"/>
      <c r="R60" s="58"/>
      <c r="S60" s="58"/>
      <c r="T60" s="58"/>
      <c r="U60" s="58"/>
      <c r="V60" s="58"/>
      <c r="W60" s="58"/>
    </row>
    <row r="61">
      <c r="A61" s="58"/>
      <c r="B61" s="58"/>
      <c r="C61" s="58"/>
      <c r="D61" s="58"/>
      <c r="E61" s="58"/>
      <c r="F61" s="58"/>
      <c r="G61" s="60"/>
      <c r="H61" s="60"/>
      <c r="I61" s="60"/>
      <c r="J61" s="58"/>
      <c r="K61" s="58"/>
      <c r="L61" s="58"/>
      <c r="M61" s="58"/>
      <c r="N61" s="58"/>
      <c r="O61" s="58"/>
      <c r="P61" s="58"/>
      <c r="Q61" s="58"/>
      <c r="R61" s="58"/>
      <c r="S61" s="58"/>
      <c r="T61" s="58"/>
      <c r="U61" s="58"/>
      <c r="V61" s="58"/>
      <c r="W61" s="58"/>
    </row>
    <row r="62">
      <c r="A62" s="58"/>
      <c r="B62" s="58"/>
      <c r="C62" s="58"/>
      <c r="D62" s="58"/>
      <c r="E62" s="58"/>
      <c r="F62" s="58"/>
      <c r="G62" s="60"/>
      <c r="H62" s="60"/>
      <c r="I62" s="60"/>
      <c r="J62" s="58"/>
      <c r="K62" s="58"/>
      <c r="L62" s="58"/>
      <c r="M62" s="58"/>
      <c r="N62" s="58"/>
      <c r="O62" s="58"/>
      <c r="P62" s="58"/>
      <c r="Q62" s="58"/>
      <c r="R62" s="58"/>
      <c r="S62" s="58"/>
      <c r="T62" s="58"/>
      <c r="U62" s="58"/>
      <c r="V62" s="58"/>
      <c r="W62" s="58"/>
    </row>
    <row r="63">
      <c r="A63" s="58"/>
      <c r="B63" s="58"/>
      <c r="C63" s="58"/>
      <c r="D63" s="58"/>
      <c r="E63" s="58"/>
      <c r="F63" s="58"/>
      <c r="G63" s="60"/>
      <c r="H63" s="60"/>
      <c r="I63" s="60"/>
      <c r="J63" s="58"/>
      <c r="K63" s="58"/>
      <c r="L63" s="58"/>
      <c r="M63" s="58"/>
      <c r="N63" s="58"/>
      <c r="O63" s="58"/>
      <c r="P63" s="58"/>
      <c r="Q63" s="58"/>
      <c r="R63" s="58"/>
      <c r="S63" s="58"/>
      <c r="T63" s="58"/>
      <c r="U63" s="58"/>
      <c r="V63" s="58"/>
      <c r="W63" s="58"/>
    </row>
    <row r="64">
      <c r="A64" s="58"/>
      <c r="B64" s="58"/>
      <c r="C64" s="58"/>
      <c r="D64" s="58"/>
      <c r="E64" s="58"/>
      <c r="F64" s="58"/>
      <c r="G64" s="60"/>
      <c r="H64" s="60"/>
      <c r="I64" s="60"/>
      <c r="J64" s="58"/>
      <c r="K64" s="58"/>
      <c r="L64" s="58"/>
      <c r="M64" s="58"/>
      <c r="N64" s="58"/>
      <c r="O64" s="58"/>
      <c r="P64" s="58"/>
      <c r="Q64" s="58"/>
      <c r="R64" s="58"/>
      <c r="S64" s="58"/>
      <c r="T64" s="58"/>
      <c r="U64" s="58"/>
      <c r="V64" s="58"/>
      <c r="W64" s="58"/>
    </row>
    <row r="65">
      <c r="A65" s="58"/>
      <c r="B65" s="58"/>
      <c r="C65" s="58"/>
      <c r="D65" s="58"/>
      <c r="E65" s="58"/>
      <c r="F65" s="58"/>
      <c r="G65" s="60"/>
      <c r="H65" s="60"/>
      <c r="I65" s="60"/>
      <c r="J65" s="58"/>
      <c r="K65" s="58"/>
      <c r="L65" s="58"/>
      <c r="M65" s="58"/>
      <c r="N65" s="58"/>
      <c r="O65" s="58"/>
      <c r="P65" s="58"/>
      <c r="Q65" s="58"/>
      <c r="R65" s="58"/>
      <c r="S65" s="58"/>
      <c r="T65" s="58"/>
      <c r="U65" s="58"/>
      <c r="V65" s="58"/>
      <c r="W65" s="58"/>
    </row>
    <row r="66">
      <c r="A66" s="58"/>
      <c r="B66" s="58"/>
      <c r="C66" s="58"/>
      <c r="D66" s="58"/>
      <c r="E66" s="58"/>
      <c r="F66" s="58"/>
      <c r="G66" s="60"/>
      <c r="H66" s="60"/>
      <c r="I66" s="60"/>
      <c r="J66" s="58"/>
      <c r="K66" s="58"/>
      <c r="L66" s="58"/>
      <c r="M66" s="58"/>
      <c r="N66" s="58"/>
      <c r="O66" s="58"/>
      <c r="P66" s="58"/>
      <c r="Q66" s="58"/>
      <c r="R66" s="58"/>
      <c r="S66" s="58"/>
      <c r="T66" s="58"/>
      <c r="U66" s="58"/>
      <c r="V66" s="58"/>
      <c r="W66" s="58"/>
    </row>
    <row r="67">
      <c r="A67" s="58"/>
      <c r="B67" s="58"/>
      <c r="C67" s="58"/>
      <c r="D67" s="58"/>
      <c r="E67" s="58"/>
      <c r="F67" s="58"/>
      <c r="G67" s="60"/>
      <c r="H67" s="60"/>
      <c r="I67" s="60"/>
      <c r="J67" s="58"/>
      <c r="K67" s="58"/>
      <c r="L67" s="58"/>
      <c r="M67" s="58"/>
      <c r="N67" s="58"/>
      <c r="O67" s="58"/>
      <c r="P67" s="58"/>
      <c r="Q67" s="58"/>
      <c r="R67" s="58"/>
      <c r="S67" s="58"/>
      <c r="T67" s="58"/>
      <c r="U67" s="58"/>
      <c r="V67" s="58"/>
      <c r="W67" s="58"/>
    </row>
    <row r="68">
      <c r="A68" s="58"/>
      <c r="B68" s="58"/>
      <c r="C68" s="58"/>
      <c r="D68" s="58"/>
      <c r="E68" s="58"/>
      <c r="F68" s="58"/>
      <c r="G68" s="60"/>
      <c r="H68" s="60"/>
      <c r="I68" s="60"/>
      <c r="J68" s="58"/>
      <c r="K68" s="58"/>
      <c r="L68" s="58"/>
      <c r="M68" s="58"/>
      <c r="N68" s="58"/>
      <c r="O68" s="58"/>
      <c r="P68" s="58"/>
      <c r="Q68" s="58"/>
      <c r="R68" s="58"/>
      <c r="S68" s="58"/>
      <c r="T68" s="58"/>
      <c r="U68" s="58"/>
      <c r="V68" s="58"/>
      <c r="W68" s="58"/>
    </row>
    <row r="69">
      <c r="A69" s="58"/>
      <c r="B69" s="58"/>
      <c r="C69" s="58"/>
      <c r="D69" s="58"/>
      <c r="E69" s="58"/>
      <c r="F69" s="58"/>
      <c r="G69" s="60"/>
      <c r="H69" s="60"/>
      <c r="I69" s="60"/>
      <c r="J69" s="58"/>
      <c r="K69" s="58"/>
      <c r="L69" s="58"/>
      <c r="M69" s="58"/>
      <c r="N69" s="58"/>
      <c r="O69" s="58"/>
      <c r="P69" s="58"/>
      <c r="Q69" s="58"/>
      <c r="R69" s="58"/>
      <c r="S69" s="58"/>
      <c r="T69" s="58"/>
      <c r="U69" s="58"/>
      <c r="V69" s="58"/>
      <c r="W69" s="58"/>
    </row>
    <row r="70">
      <c r="A70" s="58"/>
      <c r="B70" s="58"/>
      <c r="C70" s="58"/>
      <c r="D70" s="58"/>
      <c r="E70" s="58"/>
      <c r="F70" s="58"/>
      <c r="G70" s="60"/>
      <c r="H70" s="60"/>
      <c r="I70" s="60"/>
      <c r="J70" s="58"/>
      <c r="K70" s="58"/>
      <c r="L70" s="58"/>
      <c r="M70" s="58"/>
      <c r="N70" s="58"/>
      <c r="O70" s="58"/>
      <c r="P70" s="58"/>
      <c r="Q70" s="58"/>
      <c r="R70" s="58"/>
      <c r="S70" s="58"/>
      <c r="T70" s="58"/>
      <c r="U70" s="58"/>
      <c r="V70" s="58"/>
      <c r="W70" s="58"/>
    </row>
    <row r="71">
      <c r="A71" s="58"/>
      <c r="B71" s="58"/>
      <c r="C71" s="58"/>
      <c r="D71" s="58"/>
      <c r="E71" s="58"/>
      <c r="F71" s="58"/>
      <c r="G71" s="60"/>
      <c r="H71" s="60"/>
      <c r="I71" s="60"/>
      <c r="J71" s="58"/>
      <c r="K71" s="58"/>
      <c r="L71" s="58"/>
      <c r="M71" s="58"/>
      <c r="N71" s="58"/>
      <c r="O71" s="58"/>
      <c r="P71" s="58"/>
      <c r="Q71" s="58"/>
      <c r="R71" s="58"/>
      <c r="S71" s="58"/>
      <c r="T71" s="58"/>
      <c r="U71" s="58"/>
      <c r="V71" s="58"/>
      <c r="W71" s="58"/>
    </row>
    <row r="72">
      <c r="A72" s="58"/>
      <c r="B72" s="58"/>
      <c r="C72" s="58"/>
      <c r="D72" s="58"/>
      <c r="E72" s="58"/>
      <c r="F72" s="58"/>
      <c r="G72" s="60"/>
      <c r="H72" s="60"/>
      <c r="I72" s="60"/>
      <c r="J72" s="58"/>
      <c r="K72" s="58"/>
      <c r="L72" s="58"/>
      <c r="M72" s="58"/>
      <c r="N72" s="58"/>
      <c r="O72" s="58"/>
      <c r="P72" s="58"/>
      <c r="Q72" s="58"/>
      <c r="R72" s="58"/>
      <c r="S72" s="58"/>
      <c r="T72" s="58"/>
      <c r="U72" s="58"/>
      <c r="V72" s="58"/>
      <c r="W72" s="58"/>
    </row>
    <row r="73">
      <c r="A73" s="58"/>
      <c r="B73" s="58"/>
      <c r="C73" s="58"/>
      <c r="D73" s="58"/>
      <c r="E73" s="58"/>
      <c r="F73" s="58"/>
      <c r="G73" s="60"/>
      <c r="H73" s="60"/>
      <c r="I73" s="60"/>
      <c r="J73" s="58"/>
      <c r="K73" s="58"/>
      <c r="L73" s="58"/>
      <c r="M73" s="58"/>
      <c r="N73" s="58"/>
      <c r="O73" s="58"/>
      <c r="P73" s="58"/>
      <c r="Q73" s="58"/>
      <c r="R73" s="58"/>
      <c r="S73" s="58"/>
      <c r="T73" s="58"/>
      <c r="U73" s="58"/>
      <c r="V73" s="58"/>
      <c r="W73" s="58"/>
    </row>
    <row r="74">
      <c r="A74" s="58"/>
      <c r="B74" s="58"/>
      <c r="C74" s="58"/>
      <c r="D74" s="58"/>
      <c r="E74" s="58"/>
      <c r="F74" s="58"/>
      <c r="G74" s="60"/>
      <c r="H74" s="60"/>
      <c r="I74" s="60"/>
      <c r="J74" s="58"/>
      <c r="K74" s="58"/>
      <c r="L74" s="58"/>
      <c r="M74" s="58"/>
      <c r="N74" s="58"/>
      <c r="O74" s="58"/>
      <c r="P74" s="58"/>
      <c r="Q74" s="58"/>
      <c r="R74" s="58"/>
      <c r="S74" s="58"/>
      <c r="T74" s="58"/>
      <c r="U74" s="58"/>
      <c r="V74" s="58"/>
      <c r="W74" s="58"/>
    </row>
    <row r="75">
      <c r="A75" s="58"/>
      <c r="B75" s="58"/>
      <c r="C75" s="58"/>
      <c r="D75" s="58"/>
      <c r="E75" s="58"/>
      <c r="F75" s="58"/>
      <c r="G75" s="60"/>
      <c r="H75" s="60"/>
      <c r="I75" s="60"/>
      <c r="J75" s="58"/>
      <c r="K75" s="58"/>
      <c r="L75" s="58"/>
      <c r="M75" s="58"/>
      <c r="N75" s="58"/>
      <c r="O75" s="58"/>
      <c r="P75" s="58"/>
      <c r="Q75" s="58"/>
      <c r="R75" s="58"/>
      <c r="S75" s="58"/>
      <c r="T75" s="58"/>
      <c r="U75" s="58"/>
      <c r="V75" s="58"/>
      <c r="W75" s="58"/>
    </row>
    <row r="76">
      <c r="A76" s="58"/>
      <c r="B76" s="58"/>
      <c r="C76" s="58"/>
      <c r="D76" s="58"/>
      <c r="E76" s="58"/>
      <c r="F76" s="58"/>
      <c r="G76" s="60"/>
      <c r="H76" s="60"/>
      <c r="I76" s="60"/>
      <c r="J76" s="58"/>
      <c r="K76" s="58"/>
      <c r="L76" s="58"/>
      <c r="M76" s="58"/>
      <c r="N76" s="58"/>
      <c r="O76" s="58"/>
      <c r="P76" s="58"/>
      <c r="Q76" s="58"/>
      <c r="R76" s="58"/>
      <c r="S76" s="58"/>
      <c r="T76" s="58"/>
      <c r="U76" s="58"/>
      <c r="V76" s="58"/>
      <c r="W76" s="58"/>
    </row>
    <row r="77">
      <c r="A77" s="58"/>
      <c r="B77" s="58"/>
      <c r="C77" s="58"/>
      <c r="D77" s="58"/>
      <c r="E77" s="58"/>
      <c r="F77" s="58"/>
      <c r="G77" s="60"/>
      <c r="H77" s="60"/>
      <c r="I77" s="60"/>
      <c r="J77" s="58"/>
      <c r="K77" s="58"/>
      <c r="L77" s="58"/>
      <c r="M77" s="58"/>
      <c r="N77" s="58"/>
      <c r="O77" s="58"/>
      <c r="P77" s="58"/>
      <c r="Q77" s="58"/>
      <c r="R77" s="58"/>
      <c r="S77" s="58"/>
      <c r="T77" s="58"/>
      <c r="U77" s="58"/>
      <c r="V77" s="58"/>
      <c r="W77" s="58"/>
    </row>
    <row r="78">
      <c r="A78" s="58"/>
      <c r="B78" s="58"/>
      <c r="C78" s="58"/>
      <c r="D78" s="58"/>
      <c r="E78" s="58"/>
      <c r="F78" s="58"/>
      <c r="G78" s="60"/>
      <c r="H78" s="60"/>
      <c r="I78" s="60"/>
      <c r="J78" s="58"/>
      <c r="K78" s="58"/>
      <c r="L78" s="58"/>
      <c r="M78" s="58"/>
      <c r="N78" s="58"/>
      <c r="O78" s="58"/>
      <c r="P78" s="58"/>
      <c r="Q78" s="58"/>
      <c r="R78" s="58"/>
      <c r="S78" s="58"/>
      <c r="T78" s="58"/>
      <c r="U78" s="58"/>
      <c r="V78" s="58"/>
      <c r="W78" s="58"/>
    </row>
    <row r="79">
      <c r="A79" s="58"/>
      <c r="B79" s="58"/>
      <c r="C79" s="58"/>
      <c r="D79" s="58"/>
      <c r="E79" s="58"/>
      <c r="F79" s="58"/>
      <c r="G79" s="60"/>
      <c r="H79" s="60"/>
      <c r="I79" s="60"/>
      <c r="J79" s="58"/>
      <c r="K79" s="58"/>
      <c r="L79" s="58"/>
      <c r="M79" s="58"/>
      <c r="N79" s="58"/>
      <c r="O79" s="58"/>
      <c r="P79" s="58"/>
      <c r="Q79" s="58"/>
      <c r="R79" s="58"/>
      <c r="S79" s="58"/>
      <c r="T79" s="58"/>
      <c r="U79" s="58"/>
      <c r="V79" s="58"/>
      <c r="W79" s="58"/>
    </row>
    <row r="80">
      <c r="A80" s="58"/>
      <c r="B80" s="58"/>
      <c r="C80" s="58"/>
      <c r="D80" s="58"/>
      <c r="E80" s="58"/>
      <c r="F80" s="58"/>
      <c r="G80" s="60"/>
      <c r="H80" s="60"/>
      <c r="I80" s="60"/>
      <c r="J80" s="58"/>
      <c r="K80" s="58"/>
      <c r="L80" s="58"/>
      <c r="M80" s="58"/>
      <c r="N80" s="58"/>
      <c r="O80" s="58"/>
      <c r="P80" s="58"/>
      <c r="Q80" s="58"/>
      <c r="R80" s="58"/>
      <c r="S80" s="58"/>
      <c r="T80" s="58"/>
      <c r="U80" s="58"/>
      <c r="V80" s="58"/>
      <c r="W80" s="58"/>
    </row>
    <row r="81">
      <c r="A81" s="58"/>
      <c r="B81" s="58"/>
      <c r="C81" s="58"/>
      <c r="D81" s="58"/>
      <c r="E81" s="58"/>
      <c r="F81" s="58"/>
      <c r="G81" s="60"/>
      <c r="H81" s="60"/>
      <c r="I81" s="60"/>
      <c r="J81" s="58"/>
      <c r="K81" s="58"/>
      <c r="L81" s="58"/>
      <c r="M81" s="58"/>
      <c r="N81" s="58"/>
      <c r="O81" s="58"/>
      <c r="P81" s="58"/>
      <c r="Q81" s="58"/>
      <c r="R81" s="58"/>
      <c r="S81" s="58"/>
      <c r="T81" s="58"/>
      <c r="U81" s="58"/>
      <c r="V81" s="58"/>
      <c r="W81" s="58"/>
    </row>
    <row r="82">
      <c r="A82" s="58"/>
      <c r="B82" s="58"/>
      <c r="C82" s="58"/>
      <c r="D82" s="58"/>
      <c r="E82" s="58"/>
      <c r="F82" s="58"/>
      <c r="G82" s="60"/>
      <c r="H82" s="60"/>
      <c r="I82" s="60"/>
      <c r="J82" s="58"/>
      <c r="K82" s="58"/>
      <c r="L82" s="58"/>
      <c r="M82" s="58"/>
      <c r="N82" s="58"/>
      <c r="O82" s="58"/>
      <c r="P82" s="58"/>
      <c r="Q82" s="58"/>
      <c r="R82" s="58"/>
      <c r="S82" s="58"/>
      <c r="T82" s="58"/>
      <c r="U82" s="58"/>
      <c r="V82" s="58"/>
      <c r="W82" s="58"/>
    </row>
    <row r="83">
      <c r="A83" s="58"/>
      <c r="B83" s="58"/>
      <c r="C83" s="58"/>
      <c r="D83" s="58"/>
      <c r="E83" s="58"/>
      <c r="F83" s="58"/>
      <c r="G83" s="60"/>
      <c r="H83" s="60"/>
      <c r="I83" s="60"/>
      <c r="J83" s="58"/>
      <c r="K83" s="58"/>
      <c r="L83" s="58"/>
      <c r="M83" s="58"/>
      <c r="N83" s="58"/>
      <c r="O83" s="58"/>
      <c r="P83" s="58"/>
      <c r="Q83" s="58"/>
      <c r="R83" s="58"/>
      <c r="S83" s="58"/>
      <c r="T83" s="58"/>
      <c r="U83" s="58"/>
      <c r="V83" s="58"/>
      <c r="W83" s="58"/>
    </row>
    <row r="84">
      <c r="A84" s="58"/>
      <c r="B84" s="58"/>
      <c r="C84" s="58"/>
      <c r="D84" s="58"/>
      <c r="E84" s="58"/>
      <c r="F84" s="58"/>
      <c r="G84" s="60"/>
      <c r="H84" s="60"/>
      <c r="I84" s="60"/>
      <c r="J84" s="58"/>
      <c r="K84" s="58"/>
      <c r="L84" s="58"/>
      <c r="M84" s="58"/>
      <c r="N84" s="58"/>
      <c r="O84" s="58"/>
      <c r="P84" s="58"/>
      <c r="Q84" s="58"/>
      <c r="R84" s="58"/>
      <c r="S84" s="58"/>
      <c r="T84" s="58"/>
      <c r="U84" s="58"/>
      <c r="V84" s="58"/>
      <c r="W84" s="58"/>
    </row>
    <row r="85">
      <c r="A85" s="58"/>
      <c r="B85" s="58"/>
      <c r="C85" s="58"/>
      <c r="D85" s="58"/>
      <c r="E85" s="58"/>
      <c r="F85" s="58"/>
      <c r="G85" s="60"/>
      <c r="H85" s="60"/>
      <c r="I85" s="60"/>
      <c r="J85" s="58"/>
      <c r="K85" s="58"/>
      <c r="L85" s="58"/>
      <c r="M85" s="58"/>
      <c r="N85" s="58"/>
      <c r="O85" s="58"/>
      <c r="P85" s="58"/>
      <c r="Q85" s="58"/>
      <c r="R85" s="58"/>
      <c r="S85" s="58"/>
      <c r="T85" s="58"/>
      <c r="U85" s="58"/>
      <c r="V85" s="58"/>
      <c r="W85" s="58"/>
    </row>
    <row r="86">
      <c r="A86" s="58"/>
      <c r="B86" s="58"/>
      <c r="C86" s="58"/>
      <c r="D86" s="58"/>
      <c r="E86" s="58"/>
      <c r="F86" s="58"/>
      <c r="G86" s="60"/>
      <c r="H86" s="60"/>
      <c r="I86" s="60"/>
      <c r="J86" s="58"/>
      <c r="K86" s="58"/>
      <c r="L86" s="58"/>
      <c r="M86" s="58"/>
      <c r="N86" s="58"/>
      <c r="O86" s="58"/>
      <c r="P86" s="58"/>
      <c r="Q86" s="58"/>
      <c r="R86" s="58"/>
      <c r="S86" s="58"/>
      <c r="T86" s="58"/>
      <c r="U86" s="58"/>
      <c r="V86" s="58"/>
      <c r="W86" s="58"/>
    </row>
    <row r="87">
      <c r="A87" s="58"/>
      <c r="B87" s="58"/>
      <c r="C87" s="58"/>
      <c r="D87" s="58"/>
      <c r="E87" s="58"/>
      <c r="F87" s="58"/>
      <c r="G87" s="60"/>
      <c r="H87" s="60"/>
      <c r="I87" s="60"/>
      <c r="J87" s="58"/>
      <c r="K87" s="58"/>
      <c r="L87" s="58"/>
      <c r="M87" s="58"/>
      <c r="N87" s="58"/>
      <c r="O87" s="58"/>
      <c r="P87" s="58"/>
      <c r="Q87" s="58"/>
      <c r="R87" s="58"/>
      <c r="S87" s="58"/>
      <c r="T87" s="58"/>
      <c r="U87" s="58"/>
      <c r="V87" s="58"/>
      <c r="W87" s="58"/>
    </row>
    <row r="88">
      <c r="A88" s="58"/>
      <c r="B88" s="58"/>
      <c r="C88" s="58"/>
      <c r="D88" s="58"/>
      <c r="E88" s="58"/>
      <c r="F88" s="58"/>
      <c r="G88" s="60"/>
      <c r="H88" s="60"/>
      <c r="I88" s="60"/>
      <c r="J88" s="58"/>
      <c r="K88" s="58"/>
      <c r="L88" s="58"/>
      <c r="M88" s="58"/>
      <c r="N88" s="58"/>
      <c r="O88" s="58"/>
      <c r="P88" s="58"/>
      <c r="Q88" s="58"/>
      <c r="R88" s="58"/>
      <c r="S88" s="58"/>
      <c r="T88" s="58"/>
      <c r="U88" s="58"/>
      <c r="V88" s="58"/>
      <c r="W88" s="58"/>
    </row>
    <row r="89">
      <c r="A89" s="58"/>
      <c r="B89" s="58"/>
      <c r="C89" s="58"/>
      <c r="D89" s="58"/>
      <c r="E89" s="58"/>
      <c r="F89" s="58"/>
      <c r="G89" s="60"/>
      <c r="H89" s="60"/>
      <c r="I89" s="60"/>
      <c r="J89" s="58"/>
      <c r="K89" s="58"/>
      <c r="L89" s="58"/>
      <c r="M89" s="58"/>
      <c r="N89" s="58"/>
      <c r="O89" s="58"/>
      <c r="P89" s="58"/>
      <c r="Q89" s="58"/>
      <c r="R89" s="58"/>
      <c r="S89" s="58"/>
      <c r="T89" s="58"/>
      <c r="U89" s="58"/>
      <c r="V89" s="58"/>
      <c r="W89" s="58"/>
    </row>
    <row r="90">
      <c r="A90" s="58"/>
      <c r="B90" s="58"/>
      <c r="C90" s="58"/>
      <c r="D90" s="58"/>
      <c r="E90" s="58"/>
      <c r="F90" s="58"/>
      <c r="G90" s="60"/>
      <c r="H90" s="60"/>
      <c r="I90" s="60"/>
      <c r="J90" s="58"/>
      <c r="K90" s="58"/>
      <c r="L90" s="58"/>
      <c r="M90" s="58"/>
      <c r="N90" s="58"/>
      <c r="O90" s="58"/>
      <c r="P90" s="58"/>
      <c r="Q90" s="58"/>
      <c r="R90" s="58"/>
      <c r="S90" s="58"/>
      <c r="T90" s="58"/>
      <c r="U90" s="58"/>
      <c r="V90" s="58"/>
      <c r="W90" s="58"/>
    </row>
    <row r="91">
      <c r="A91" s="58"/>
      <c r="B91" s="58"/>
      <c r="C91" s="58"/>
      <c r="D91" s="58"/>
      <c r="E91" s="58"/>
      <c r="F91" s="58"/>
      <c r="G91" s="60"/>
      <c r="H91" s="60"/>
      <c r="I91" s="60"/>
      <c r="J91" s="58"/>
      <c r="K91" s="58"/>
      <c r="L91" s="58"/>
      <c r="M91" s="58"/>
      <c r="N91" s="58"/>
      <c r="O91" s="58"/>
      <c r="P91" s="58"/>
      <c r="Q91" s="58"/>
      <c r="R91" s="58"/>
      <c r="S91" s="58"/>
      <c r="T91" s="58"/>
      <c r="U91" s="58"/>
      <c r="V91" s="58"/>
      <c r="W91" s="58"/>
    </row>
    <row r="92">
      <c r="A92" s="58"/>
      <c r="B92" s="58"/>
      <c r="C92" s="58"/>
      <c r="D92" s="58"/>
      <c r="E92" s="58"/>
      <c r="F92" s="58"/>
      <c r="G92" s="60"/>
      <c r="H92" s="60"/>
      <c r="I92" s="60"/>
      <c r="J92" s="58"/>
      <c r="K92" s="58"/>
      <c r="L92" s="58"/>
      <c r="M92" s="58"/>
      <c r="N92" s="58"/>
      <c r="O92" s="58"/>
      <c r="P92" s="58"/>
      <c r="Q92" s="58"/>
      <c r="R92" s="58"/>
      <c r="S92" s="58"/>
      <c r="T92" s="58"/>
      <c r="U92" s="58"/>
      <c r="V92" s="58"/>
      <c r="W92" s="58"/>
    </row>
    <row r="93">
      <c r="A93" s="58"/>
      <c r="B93" s="58"/>
      <c r="C93" s="58"/>
      <c r="D93" s="58"/>
      <c r="E93" s="58"/>
      <c r="F93" s="58"/>
      <c r="G93" s="60"/>
      <c r="H93" s="60"/>
      <c r="I93" s="60"/>
      <c r="J93" s="58"/>
      <c r="K93" s="58"/>
      <c r="L93" s="58"/>
      <c r="M93" s="58"/>
      <c r="N93" s="58"/>
      <c r="O93" s="58"/>
      <c r="P93" s="58"/>
      <c r="Q93" s="58"/>
      <c r="R93" s="58"/>
      <c r="S93" s="58"/>
      <c r="T93" s="58"/>
      <c r="U93" s="58"/>
      <c r="V93" s="58"/>
      <c r="W93" s="58"/>
    </row>
    <row r="94">
      <c r="A94" s="58"/>
      <c r="B94" s="58"/>
      <c r="C94" s="58"/>
      <c r="D94" s="58"/>
      <c r="E94" s="58"/>
      <c r="F94" s="58"/>
      <c r="G94" s="60"/>
      <c r="H94" s="60"/>
      <c r="I94" s="60"/>
      <c r="J94" s="58"/>
      <c r="K94" s="58"/>
      <c r="L94" s="58"/>
      <c r="M94" s="58"/>
      <c r="N94" s="58"/>
      <c r="O94" s="58"/>
      <c r="P94" s="58"/>
      <c r="Q94" s="58"/>
      <c r="R94" s="58"/>
      <c r="S94" s="58"/>
      <c r="T94" s="58"/>
      <c r="U94" s="58"/>
      <c r="V94" s="58"/>
      <c r="W94" s="58"/>
    </row>
    <row r="95">
      <c r="A95" s="58"/>
      <c r="B95" s="58"/>
      <c r="C95" s="58"/>
      <c r="D95" s="58"/>
      <c r="E95" s="58"/>
      <c r="F95" s="58"/>
      <c r="G95" s="60"/>
      <c r="H95" s="60"/>
      <c r="I95" s="60"/>
      <c r="J95" s="58"/>
      <c r="K95" s="58"/>
      <c r="L95" s="58"/>
      <c r="M95" s="58"/>
      <c r="N95" s="58"/>
      <c r="O95" s="58"/>
      <c r="P95" s="58"/>
      <c r="Q95" s="58"/>
      <c r="R95" s="58"/>
      <c r="S95" s="58"/>
      <c r="T95" s="58"/>
      <c r="U95" s="58"/>
      <c r="V95" s="58"/>
      <c r="W95" s="58"/>
    </row>
    <row r="96">
      <c r="A96" s="58"/>
      <c r="B96" s="58"/>
      <c r="C96" s="58"/>
      <c r="D96" s="58"/>
      <c r="E96" s="58"/>
      <c r="F96" s="58"/>
      <c r="G96" s="60"/>
      <c r="H96" s="60"/>
      <c r="I96" s="60"/>
      <c r="J96" s="58"/>
      <c r="K96" s="58"/>
      <c r="L96" s="58"/>
      <c r="M96" s="58"/>
      <c r="N96" s="58"/>
      <c r="O96" s="58"/>
      <c r="P96" s="58"/>
      <c r="Q96" s="58"/>
      <c r="R96" s="58"/>
      <c r="S96" s="58"/>
      <c r="T96" s="58"/>
      <c r="U96" s="58"/>
      <c r="V96" s="58"/>
      <c r="W96" s="58"/>
    </row>
    <row r="97">
      <c r="A97" s="58"/>
      <c r="B97" s="58"/>
      <c r="C97" s="58"/>
      <c r="D97" s="58"/>
      <c r="E97" s="58"/>
      <c r="F97" s="58"/>
      <c r="G97" s="60"/>
      <c r="H97" s="60"/>
      <c r="I97" s="60"/>
      <c r="J97" s="58"/>
      <c r="K97" s="58"/>
      <c r="L97" s="58"/>
      <c r="M97" s="58"/>
      <c r="N97" s="58"/>
      <c r="O97" s="58"/>
      <c r="P97" s="58"/>
      <c r="Q97" s="58"/>
      <c r="R97" s="58"/>
      <c r="S97" s="58"/>
      <c r="T97" s="58"/>
      <c r="U97" s="58"/>
      <c r="V97" s="58"/>
      <c r="W97" s="58"/>
    </row>
    <row r="98">
      <c r="A98" s="58"/>
      <c r="B98" s="58"/>
      <c r="C98" s="58"/>
      <c r="D98" s="58"/>
      <c r="E98" s="58"/>
      <c r="F98" s="58"/>
      <c r="G98" s="60"/>
      <c r="H98" s="60"/>
      <c r="I98" s="60"/>
      <c r="J98" s="58"/>
      <c r="K98" s="58"/>
      <c r="L98" s="58"/>
      <c r="M98" s="58"/>
      <c r="N98" s="58"/>
      <c r="O98" s="58"/>
      <c r="P98" s="58"/>
      <c r="Q98" s="58"/>
      <c r="R98" s="58"/>
      <c r="S98" s="58"/>
      <c r="T98" s="58"/>
      <c r="U98" s="58"/>
      <c r="V98" s="58"/>
      <c r="W98" s="58"/>
    </row>
    <row r="99">
      <c r="A99" s="58"/>
      <c r="B99" s="58"/>
      <c r="C99" s="58"/>
      <c r="D99" s="58"/>
      <c r="E99" s="58"/>
      <c r="F99" s="58"/>
      <c r="G99" s="60"/>
      <c r="H99" s="60"/>
      <c r="I99" s="60"/>
      <c r="J99" s="58"/>
      <c r="K99" s="58"/>
      <c r="L99" s="58"/>
      <c r="M99" s="58"/>
      <c r="N99" s="58"/>
      <c r="O99" s="58"/>
      <c r="P99" s="58"/>
      <c r="Q99" s="58"/>
      <c r="R99" s="58"/>
      <c r="S99" s="58"/>
      <c r="T99" s="58"/>
      <c r="U99" s="58"/>
      <c r="V99" s="58"/>
      <c r="W99" s="58"/>
    </row>
    <row r="100">
      <c r="A100" s="58"/>
      <c r="B100" s="58"/>
      <c r="C100" s="58"/>
      <c r="D100" s="58"/>
      <c r="E100" s="58"/>
      <c r="F100" s="58"/>
      <c r="G100" s="60"/>
      <c r="H100" s="60"/>
      <c r="I100" s="60"/>
      <c r="J100" s="58"/>
      <c r="K100" s="58"/>
      <c r="L100" s="58"/>
      <c r="M100" s="58"/>
      <c r="N100" s="58"/>
      <c r="O100" s="58"/>
      <c r="P100" s="58"/>
      <c r="Q100" s="58"/>
      <c r="R100" s="58"/>
      <c r="S100" s="58"/>
      <c r="T100" s="58"/>
      <c r="U100" s="58"/>
      <c r="V100" s="58"/>
      <c r="W100" s="58"/>
    </row>
    <row r="101">
      <c r="A101" s="58"/>
      <c r="B101" s="58"/>
      <c r="C101" s="58"/>
      <c r="D101" s="58"/>
      <c r="E101" s="58"/>
      <c r="F101" s="58"/>
      <c r="G101" s="60"/>
      <c r="H101" s="60"/>
      <c r="I101" s="60"/>
      <c r="J101" s="58"/>
      <c r="K101" s="58"/>
      <c r="L101" s="58"/>
      <c r="M101" s="58"/>
      <c r="N101" s="58"/>
      <c r="O101" s="58"/>
      <c r="P101" s="58"/>
      <c r="Q101" s="58"/>
      <c r="R101" s="58"/>
      <c r="S101" s="58"/>
      <c r="T101" s="58"/>
      <c r="U101" s="58"/>
      <c r="V101" s="58"/>
      <c r="W101" s="58"/>
    </row>
    <row r="102">
      <c r="A102" s="58"/>
      <c r="B102" s="58"/>
      <c r="C102" s="58"/>
      <c r="D102" s="58"/>
      <c r="E102" s="58"/>
      <c r="F102" s="58"/>
      <c r="G102" s="60"/>
      <c r="H102" s="60"/>
      <c r="I102" s="60"/>
      <c r="J102" s="58"/>
      <c r="K102" s="58"/>
      <c r="L102" s="58"/>
      <c r="M102" s="58"/>
      <c r="N102" s="58"/>
      <c r="O102" s="58"/>
      <c r="P102" s="58"/>
      <c r="Q102" s="58"/>
      <c r="R102" s="58"/>
      <c r="S102" s="58"/>
      <c r="T102" s="58"/>
      <c r="U102" s="58"/>
      <c r="V102" s="58"/>
      <c r="W102" s="58"/>
    </row>
    <row r="103">
      <c r="A103" s="58"/>
      <c r="B103" s="58"/>
      <c r="C103" s="58"/>
      <c r="D103" s="58"/>
      <c r="E103" s="58"/>
      <c r="F103" s="58"/>
      <c r="G103" s="60"/>
      <c r="H103" s="60"/>
      <c r="I103" s="60"/>
      <c r="J103" s="58"/>
      <c r="K103" s="58"/>
      <c r="L103" s="58"/>
      <c r="M103" s="58"/>
      <c r="N103" s="58"/>
      <c r="O103" s="58"/>
      <c r="P103" s="58"/>
      <c r="Q103" s="58"/>
      <c r="R103" s="58"/>
      <c r="S103" s="58"/>
      <c r="T103" s="58"/>
      <c r="U103" s="58"/>
      <c r="V103" s="58"/>
      <c r="W103" s="58"/>
    </row>
    <row r="104">
      <c r="A104" s="58"/>
      <c r="B104" s="58"/>
      <c r="C104" s="58"/>
      <c r="D104" s="58"/>
      <c r="E104" s="58"/>
      <c r="F104" s="58"/>
      <c r="G104" s="60"/>
      <c r="H104" s="60"/>
      <c r="I104" s="60"/>
      <c r="J104" s="58"/>
      <c r="K104" s="58"/>
      <c r="L104" s="58"/>
      <c r="M104" s="58"/>
      <c r="N104" s="58"/>
      <c r="O104" s="58"/>
      <c r="P104" s="58"/>
      <c r="Q104" s="58"/>
      <c r="R104" s="58"/>
      <c r="S104" s="58"/>
      <c r="T104" s="58"/>
      <c r="U104" s="58"/>
      <c r="V104" s="58"/>
      <c r="W104" s="58"/>
    </row>
    <row r="105">
      <c r="A105" s="58"/>
      <c r="B105" s="58"/>
      <c r="C105" s="58"/>
      <c r="D105" s="58"/>
      <c r="E105" s="58"/>
      <c r="F105" s="58"/>
      <c r="G105" s="60"/>
      <c r="H105" s="60"/>
      <c r="I105" s="60"/>
      <c r="J105" s="58"/>
      <c r="K105" s="58"/>
      <c r="L105" s="58"/>
      <c r="M105" s="58"/>
      <c r="N105" s="58"/>
      <c r="O105" s="58"/>
      <c r="P105" s="58"/>
      <c r="Q105" s="58"/>
      <c r="R105" s="58"/>
      <c r="S105" s="58"/>
      <c r="T105" s="58"/>
      <c r="U105" s="58"/>
      <c r="V105" s="58"/>
      <c r="W105" s="58"/>
    </row>
    <row r="106">
      <c r="A106" s="58"/>
      <c r="B106" s="58"/>
      <c r="C106" s="58"/>
      <c r="D106" s="58"/>
      <c r="E106" s="58"/>
      <c r="F106" s="58"/>
      <c r="G106" s="60"/>
      <c r="H106" s="60"/>
      <c r="I106" s="60"/>
      <c r="J106" s="58"/>
      <c r="K106" s="58"/>
      <c r="L106" s="58"/>
      <c r="M106" s="58"/>
      <c r="N106" s="58"/>
      <c r="O106" s="58"/>
      <c r="P106" s="58"/>
      <c r="Q106" s="58"/>
      <c r="R106" s="58"/>
      <c r="S106" s="58"/>
      <c r="T106" s="58"/>
      <c r="U106" s="58"/>
      <c r="V106" s="58"/>
      <c r="W106" s="58"/>
    </row>
    <row r="107">
      <c r="A107" s="58"/>
      <c r="B107" s="58"/>
      <c r="C107" s="58"/>
      <c r="D107" s="58"/>
      <c r="E107" s="58"/>
      <c r="F107" s="58"/>
      <c r="G107" s="60"/>
      <c r="H107" s="60"/>
      <c r="I107" s="60"/>
      <c r="J107" s="58"/>
      <c r="K107" s="58"/>
      <c r="L107" s="58"/>
      <c r="M107" s="58"/>
      <c r="N107" s="58"/>
      <c r="O107" s="58"/>
      <c r="P107" s="58"/>
      <c r="Q107" s="58"/>
      <c r="R107" s="58"/>
      <c r="S107" s="58"/>
      <c r="T107" s="58"/>
      <c r="U107" s="58"/>
      <c r="V107" s="58"/>
      <c r="W107" s="58"/>
    </row>
    <row r="108">
      <c r="A108" s="58"/>
      <c r="B108" s="58"/>
      <c r="C108" s="58"/>
      <c r="D108" s="58"/>
      <c r="E108" s="58"/>
      <c r="F108" s="58"/>
      <c r="G108" s="60"/>
      <c r="H108" s="60"/>
      <c r="I108" s="60"/>
      <c r="J108" s="58"/>
      <c r="K108" s="58"/>
      <c r="L108" s="58"/>
      <c r="M108" s="58"/>
      <c r="N108" s="58"/>
      <c r="O108" s="58"/>
      <c r="P108" s="58"/>
      <c r="Q108" s="58"/>
      <c r="R108" s="58"/>
      <c r="S108" s="58"/>
      <c r="T108" s="58"/>
      <c r="U108" s="58"/>
      <c r="V108" s="58"/>
      <c r="W108" s="58"/>
    </row>
    <row r="109">
      <c r="A109" s="58"/>
      <c r="B109" s="58"/>
      <c r="C109" s="58"/>
      <c r="D109" s="58"/>
      <c r="E109" s="58"/>
      <c r="F109" s="58"/>
      <c r="G109" s="60"/>
      <c r="H109" s="60"/>
      <c r="I109" s="60"/>
      <c r="J109" s="58"/>
      <c r="K109" s="58"/>
      <c r="L109" s="58"/>
      <c r="M109" s="58"/>
      <c r="N109" s="58"/>
      <c r="O109" s="58"/>
      <c r="P109" s="58"/>
      <c r="Q109" s="58"/>
      <c r="R109" s="58"/>
      <c r="S109" s="58"/>
      <c r="T109" s="58"/>
      <c r="U109" s="58"/>
      <c r="V109" s="58"/>
      <c r="W109" s="58"/>
    </row>
    <row r="110">
      <c r="A110" s="58"/>
      <c r="B110" s="58"/>
      <c r="C110" s="58"/>
      <c r="D110" s="58"/>
      <c r="E110" s="58"/>
      <c r="F110" s="58"/>
      <c r="G110" s="60"/>
      <c r="H110" s="60"/>
      <c r="I110" s="60"/>
      <c r="J110" s="58"/>
      <c r="K110" s="58"/>
      <c r="L110" s="58"/>
      <c r="M110" s="58"/>
      <c r="N110" s="58"/>
      <c r="O110" s="58"/>
      <c r="P110" s="58"/>
      <c r="Q110" s="58"/>
      <c r="R110" s="58"/>
      <c r="S110" s="58"/>
      <c r="T110" s="58"/>
      <c r="U110" s="58"/>
      <c r="V110" s="58"/>
      <c r="W110" s="58"/>
    </row>
    <row r="111">
      <c r="A111" s="58"/>
      <c r="B111" s="58"/>
      <c r="C111" s="58"/>
      <c r="D111" s="58"/>
      <c r="E111" s="58"/>
      <c r="F111" s="58"/>
      <c r="G111" s="60"/>
      <c r="H111" s="60"/>
      <c r="I111" s="60"/>
      <c r="J111" s="58"/>
      <c r="K111" s="58"/>
      <c r="L111" s="58"/>
      <c r="M111" s="58"/>
      <c r="N111" s="58"/>
      <c r="O111" s="58"/>
      <c r="P111" s="58"/>
      <c r="Q111" s="58"/>
      <c r="R111" s="58"/>
      <c r="S111" s="58"/>
      <c r="T111" s="58"/>
      <c r="U111" s="58"/>
      <c r="V111" s="58"/>
      <c r="W111" s="58"/>
    </row>
    <row r="112">
      <c r="A112" s="58"/>
      <c r="B112" s="58"/>
      <c r="C112" s="58"/>
      <c r="D112" s="58"/>
      <c r="E112" s="58"/>
      <c r="F112" s="58"/>
      <c r="G112" s="60"/>
      <c r="H112" s="60"/>
      <c r="I112" s="60"/>
      <c r="J112" s="58"/>
      <c r="K112" s="58"/>
      <c r="L112" s="58"/>
      <c r="M112" s="58"/>
      <c r="N112" s="58"/>
      <c r="O112" s="58"/>
      <c r="P112" s="58"/>
      <c r="Q112" s="58"/>
      <c r="R112" s="58"/>
      <c r="S112" s="58"/>
      <c r="T112" s="58"/>
      <c r="U112" s="58"/>
      <c r="V112" s="58"/>
      <c r="W112" s="58"/>
    </row>
    <row r="113">
      <c r="A113" s="58"/>
      <c r="B113" s="58"/>
      <c r="C113" s="58"/>
      <c r="D113" s="58"/>
      <c r="E113" s="58"/>
      <c r="F113" s="58"/>
      <c r="G113" s="60"/>
      <c r="H113" s="60"/>
      <c r="I113" s="60"/>
      <c r="J113" s="58"/>
      <c r="K113" s="58"/>
      <c r="L113" s="58"/>
      <c r="M113" s="58"/>
      <c r="N113" s="58"/>
      <c r="O113" s="58"/>
      <c r="P113" s="58"/>
      <c r="Q113" s="58"/>
      <c r="R113" s="58"/>
      <c r="S113" s="58"/>
      <c r="T113" s="58"/>
      <c r="U113" s="58"/>
      <c r="V113" s="58"/>
      <c r="W113" s="58"/>
    </row>
    <row r="114">
      <c r="A114" s="58"/>
      <c r="B114" s="58"/>
      <c r="C114" s="58"/>
      <c r="D114" s="58"/>
      <c r="E114" s="58"/>
      <c r="F114" s="58"/>
      <c r="G114" s="60"/>
      <c r="H114" s="60"/>
      <c r="I114" s="60"/>
      <c r="J114" s="58"/>
      <c r="K114" s="58"/>
      <c r="L114" s="58"/>
      <c r="M114" s="58"/>
      <c r="N114" s="58"/>
      <c r="O114" s="58"/>
      <c r="P114" s="58"/>
      <c r="Q114" s="58"/>
      <c r="R114" s="58"/>
      <c r="S114" s="58"/>
      <c r="T114" s="58"/>
      <c r="U114" s="58"/>
      <c r="V114" s="58"/>
      <c r="W114" s="58"/>
    </row>
    <row r="115">
      <c r="A115" s="58"/>
      <c r="B115" s="58"/>
      <c r="C115" s="58"/>
      <c r="D115" s="58"/>
      <c r="E115" s="58"/>
      <c r="F115" s="58"/>
      <c r="G115" s="60"/>
      <c r="H115" s="60"/>
      <c r="I115" s="60"/>
      <c r="J115" s="58"/>
      <c r="K115" s="58"/>
      <c r="L115" s="58"/>
      <c r="M115" s="58"/>
      <c r="N115" s="58"/>
      <c r="O115" s="58"/>
      <c r="P115" s="58"/>
      <c r="Q115" s="58"/>
      <c r="R115" s="58"/>
      <c r="S115" s="58"/>
      <c r="T115" s="58"/>
      <c r="U115" s="58"/>
      <c r="V115" s="58"/>
      <c r="W115" s="58"/>
    </row>
    <row r="116">
      <c r="A116" s="58"/>
      <c r="B116" s="58"/>
      <c r="C116" s="58"/>
      <c r="D116" s="58"/>
      <c r="E116" s="58"/>
      <c r="F116" s="58"/>
      <c r="G116" s="60"/>
      <c r="H116" s="60"/>
      <c r="I116" s="60"/>
      <c r="J116" s="58"/>
      <c r="K116" s="58"/>
      <c r="L116" s="58"/>
      <c r="M116" s="58"/>
      <c r="N116" s="58"/>
      <c r="O116" s="58"/>
      <c r="P116" s="58"/>
      <c r="Q116" s="58"/>
      <c r="R116" s="58"/>
      <c r="S116" s="58"/>
      <c r="T116" s="58"/>
      <c r="U116" s="58"/>
      <c r="V116" s="58"/>
      <c r="W116" s="58"/>
    </row>
    <row r="117">
      <c r="A117" s="58"/>
      <c r="B117" s="58"/>
      <c r="C117" s="58"/>
      <c r="D117" s="58"/>
      <c r="E117" s="58"/>
      <c r="F117" s="58"/>
      <c r="G117" s="60"/>
      <c r="H117" s="60"/>
      <c r="I117" s="60"/>
      <c r="J117" s="58"/>
      <c r="K117" s="58"/>
      <c r="L117" s="58"/>
      <c r="M117" s="58"/>
      <c r="N117" s="58"/>
      <c r="O117" s="58"/>
      <c r="P117" s="58"/>
      <c r="Q117" s="58"/>
      <c r="R117" s="58"/>
      <c r="S117" s="58"/>
      <c r="T117" s="58"/>
      <c r="U117" s="58"/>
      <c r="V117" s="58"/>
      <c r="W117" s="58"/>
    </row>
    <row r="118">
      <c r="A118" s="58"/>
      <c r="B118" s="58"/>
      <c r="C118" s="58"/>
      <c r="D118" s="58"/>
      <c r="E118" s="58"/>
      <c r="F118" s="58"/>
      <c r="G118" s="60"/>
      <c r="H118" s="60"/>
      <c r="I118" s="60"/>
      <c r="J118" s="58"/>
      <c r="K118" s="58"/>
      <c r="L118" s="58"/>
      <c r="M118" s="58"/>
      <c r="N118" s="58"/>
      <c r="O118" s="58"/>
      <c r="P118" s="58"/>
      <c r="Q118" s="58"/>
      <c r="R118" s="58"/>
      <c r="S118" s="58"/>
      <c r="T118" s="58"/>
      <c r="U118" s="58"/>
      <c r="V118" s="58"/>
      <c r="W118" s="58"/>
    </row>
    <row r="119">
      <c r="A119" s="58"/>
      <c r="B119" s="58"/>
      <c r="C119" s="58"/>
      <c r="D119" s="58"/>
      <c r="E119" s="58"/>
      <c r="F119" s="58"/>
      <c r="G119" s="60"/>
      <c r="H119" s="60"/>
      <c r="I119" s="60"/>
      <c r="J119" s="58"/>
      <c r="K119" s="58"/>
      <c r="L119" s="58"/>
      <c r="M119" s="58"/>
      <c r="N119" s="58"/>
      <c r="O119" s="58"/>
      <c r="P119" s="58"/>
      <c r="Q119" s="58"/>
      <c r="R119" s="58"/>
      <c r="S119" s="58"/>
      <c r="T119" s="58"/>
      <c r="U119" s="58"/>
      <c r="V119" s="58"/>
      <c r="W119" s="58"/>
    </row>
    <row r="120">
      <c r="A120" s="58"/>
      <c r="B120" s="58"/>
      <c r="C120" s="58"/>
      <c r="D120" s="58"/>
      <c r="E120" s="58"/>
      <c r="F120" s="58"/>
      <c r="G120" s="60"/>
      <c r="H120" s="60"/>
      <c r="I120" s="60"/>
      <c r="J120" s="58"/>
      <c r="K120" s="58"/>
      <c r="L120" s="58"/>
      <c r="M120" s="58"/>
      <c r="N120" s="58"/>
      <c r="O120" s="58"/>
      <c r="P120" s="58"/>
      <c r="Q120" s="58"/>
      <c r="R120" s="58"/>
      <c r="S120" s="58"/>
      <c r="T120" s="58"/>
      <c r="U120" s="58"/>
      <c r="V120" s="58"/>
      <c r="W120" s="58"/>
    </row>
    <row r="121">
      <c r="A121" s="58"/>
      <c r="B121" s="58"/>
      <c r="C121" s="58"/>
      <c r="D121" s="58"/>
      <c r="E121" s="58"/>
      <c r="F121" s="58"/>
      <c r="G121" s="60"/>
      <c r="H121" s="60"/>
      <c r="I121" s="60"/>
      <c r="J121" s="58"/>
      <c r="K121" s="58"/>
      <c r="L121" s="58"/>
      <c r="M121" s="58"/>
      <c r="N121" s="58"/>
      <c r="O121" s="58"/>
      <c r="P121" s="58"/>
      <c r="Q121" s="58"/>
      <c r="R121" s="58"/>
      <c r="S121" s="58"/>
      <c r="T121" s="58"/>
      <c r="U121" s="58"/>
      <c r="V121" s="58"/>
      <c r="W121" s="58"/>
    </row>
    <row r="122">
      <c r="A122" s="58"/>
      <c r="B122" s="58"/>
      <c r="C122" s="58"/>
      <c r="D122" s="58"/>
      <c r="E122" s="58"/>
      <c r="F122" s="58"/>
      <c r="G122" s="60"/>
      <c r="H122" s="60"/>
      <c r="I122" s="60"/>
      <c r="J122" s="58"/>
      <c r="K122" s="58"/>
      <c r="L122" s="58"/>
      <c r="M122" s="58"/>
      <c r="N122" s="58"/>
      <c r="O122" s="58"/>
      <c r="P122" s="58"/>
      <c r="Q122" s="58"/>
      <c r="R122" s="58"/>
      <c r="S122" s="58"/>
      <c r="T122" s="58"/>
      <c r="U122" s="58"/>
      <c r="V122" s="58"/>
      <c r="W122" s="58"/>
    </row>
    <row r="123">
      <c r="A123" s="58"/>
      <c r="B123" s="58"/>
      <c r="C123" s="58"/>
      <c r="D123" s="58"/>
      <c r="E123" s="58"/>
      <c r="F123" s="58"/>
      <c r="G123" s="60"/>
      <c r="H123" s="60"/>
      <c r="I123" s="60"/>
      <c r="J123" s="58"/>
      <c r="K123" s="58"/>
      <c r="L123" s="58"/>
      <c r="M123" s="58"/>
      <c r="N123" s="58"/>
      <c r="O123" s="58"/>
      <c r="P123" s="58"/>
      <c r="Q123" s="58"/>
      <c r="R123" s="58"/>
      <c r="S123" s="58"/>
      <c r="T123" s="58"/>
      <c r="U123" s="58"/>
      <c r="V123" s="58"/>
      <c r="W123" s="58"/>
    </row>
    <row r="124">
      <c r="A124" s="58"/>
      <c r="B124" s="58"/>
      <c r="C124" s="58"/>
      <c r="D124" s="58"/>
      <c r="E124" s="58"/>
      <c r="F124" s="58"/>
      <c r="G124" s="60"/>
      <c r="H124" s="60"/>
      <c r="I124" s="60"/>
      <c r="J124" s="58"/>
      <c r="K124" s="58"/>
      <c r="L124" s="58"/>
      <c r="M124" s="58"/>
      <c r="N124" s="58"/>
      <c r="O124" s="58"/>
      <c r="P124" s="58"/>
      <c r="Q124" s="58"/>
      <c r="R124" s="58"/>
      <c r="S124" s="58"/>
      <c r="T124" s="58"/>
      <c r="U124" s="58"/>
      <c r="V124" s="58"/>
      <c r="W124" s="58"/>
    </row>
    <row r="125">
      <c r="A125" s="58"/>
      <c r="B125" s="58"/>
      <c r="C125" s="58"/>
      <c r="D125" s="58"/>
      <c r="E125" s="58"/>
      <c r="F125" s="58"/>
      <c r="G125" s="60"/>
      <c r="H125" s="60"/>
      <c r="I125" s="60"/>
      <c r="J125" s="58"/>
      <c r="K125" s="58"/>
      <c r="L125" s="58"/>
      <c r="M125" s="58"/>
      <c r="N125" s="58"/>
      <c r="O125" s="58"/>
      <c r="P125" s="58"/>
      <c r="Q125" s="58"/>
      <c r="R125" s="58"/>
      <c r="S125" s="58"/>
      <c r="T125" s="58"/>
      <c r="U125" s="58"/>
      <c r="V125" s="58"/>
      <c r="W125" s="58"/>
    </row>
    <row r="126">
      <c r="A126" s="58"/>
      <c r="B126" s="58"/>
      <c r="C126" s="58"/>
      <c r="D126" s="58"/>
      <c r="E126" s="58"/>
      <c r="F126" s="58"/>
      <c r="G126" s="60"/>
      <c r="H126" s="60"/>
      <c r="I126" s="60"/>
      <c r="J126" s="58"/>
      <c r="K126" s="58"/>
      <c r="L126" s="58"/>
      <c r="M126" s="58"/>
      <c r="N126" s="58"/>
      <c r="O126" s="58"/>
      <c r="P126" s="58"/>
      <c r="Q126" s="58"/>
      <c r="R126" s="58"/>
      <c r="S126" s="58"/>
      <c r="T126" s="58"/>
      <c r="U126" s="58"/>
      <c r="V126" s="58"/>
      <c r="W126" s="58"/>
    </row>
    <row r="127">
      <c r="A127" s="58"/>
      <c r="B127" s="58"/>
      <c r="C127" s="58"/>
      <c r="D127" s="58"/>
      <c r="E127" s="58"/>
      <c r="F127" s="58"/>
      <c r="G127" s="60"/>
      <c r="H127" s="60"/>
      <c r="I127" s="60"/>
      <c r="J127" s="58"/>
      <c r="K127" s="58"/>
      <c r="L127" s="58"/>
      <c r="M127" s="58"/>
      <c r="N127" s="58"/>
      <c r="O127" s="58"/>
      <c r="P127" s="58"/>
      <c r="Q127" s="58"/>
      <c r="R127" s="58"/>
      <c r="S127" s="58"/>
      <c r="T127" s="58"/>
      <c r="U127" s="58"/>
      <c r="V127" s="58"/>
      <c r="W127" s="58"/>
    </row>
    <row r="128">
      <c r="A128" s="58"/>
      <c r="B128" s="58"/>
      <c r="C128" s="58"/>
      <c r="D128" s="58"/>
      <c r="E128" s="58"/>
      <c r="F128" s="58"/>
      <c r="G128" s="60"/>
      <c r="H128" s="60"/>
      <c r="I128" s="60"/>
      <c r="J128" s="58"/>
      <c r="K128" s="58"/>
      <c r="L128" s="58"/>
      <c r="M128" s="58"/>
      <c r="N128" s="58"/>
      <c r="O128" s="58"/>
      <c r="P128" s="58"/>
      <c r="Q128" s="58"/>
      <c r="R128" s="58"/>
      <c r="S128" s="58"/>
      <c r="T128" s="58"/>
      <c r="U128" s="58"/>
      <c r="V128" s="58"/>
      <c r="W128" s="58"/>
    </row>
    <row r="129">
      <c r="A129" s="58"/>
      <c r="B129" s="58"/>
      <c r="C129" s="58"/>
      <c r="D129" s="58"/>
      <c r="E129" s="58"/>
      <c r="F129" s="58"/>
      <c r="G129" s="60"/>
      <c r="H129" s="60"/>
      <c r="I129" s="60"/>
      <c r="J129" s="58"/>
      <c r="K129" s="58"/>
      <c r="L129" s="58"/>
      <c r="M129" s="58"/>
      <c r="N129" s="58"/>
      <c r="O129" s="58"/>
      <c r="P129" s="58"/>
      <c r="Q129" s="58"/>
      <c r="R129" s="58"/>
      <c r="S129" s="58"/>
      <c r="T129" s="58"/>
      <c r="U129" s="58"/>
      <c r="V129" s="58"/>
      <c r="W129" s="58"/>
    </row>
    <row r="130">
      <c r="A130" s="58"/>
      <c r="B130" s="58"/>
      <c r="C130" s="58"/>
      <c r="D130" s="58"/>
      <c r="E130" s="58"/>
      <c r="F130" s="58"/>
      <c r="G130" s="60"/>
      <c r="H130" s="60"/>
      <c r="I130" s="60"/>
      <c r="J130" s="58"/>
      <c r="K130" s="58"/>
      <c r="L130" s="58"/>
      <c r="M130" s="58"/>
      <c r="N130" s="58"/>
      <c r="O130" s="58"/>
      <c r="P130" s="58"/>
      <c r="Q130" s="58"/>
      <c r="R130" s="58"/>
      <c r="S130" s="58"/>
      <c r="T130" s="58"/>
      <c r="U130" s="58"/>
      <c r="V130" s="58"/>
      <c r="W130" s="58"/>
    </row>
    <row r="131">
      <c r="A131" s="58"/>
      <c r="B131" s="58"/>
      <c r="C131" s="58"/>
      <c r="D131" s="58"/>
      <c r="E131" s="58"/>
      <c r="F131" s="58"/>
      <c r="G131" s="60"/>
      <c r="H131" s="60"/>
      <c r="I131" s="60"/>
      <c r="J131" s="58"/>
      <c r="K131" s="58"/>
      <c r="L131" s="58"/>
      <c r="M131" s="58"/>
      <c r="N131" s="58"/>
      <c r="O131" s="58"/>
      <c r="P131" s="58"/>
      <c r="Q131" s="58"/>
      <c r="R131" s="58"/>
      <c r="S131" s="58"/>
      <c r="T131" s="58"/>
      <c r="U131" s="58"/>
      <c r="V131" s="58"/>
      <c r="W131" s="58"/>
    </row>
    <row r="132">
      <c r="A132" s="58"/>
      <c r="B132" s="58"/>
      <c r="C132" s="58"/>
      <c r="D132" s="58"/>
      <c r="E132" s="58"/>
      <c r="F132" s="58"/>
      <c r="G132" s="60"/>
      <c r="H132" s="60"/>
      <c r="I132" s="60"/>
      <c r="J132" s="58"/>
      <c r="K132" s="58"/>
      <c r="L132" s="58"/>
      <c r="M132" s="58"/>
      <c r="N132" s="58"/>
      <c r="O132" s="58"/>
      <c r="P132" s="58"/>
      <c r="Q132" s="58"/>
      <c r="R132" s="58"/>
      <c r="S132" s="58"/>
      <c r="T132" s="58"/>
      <c r="U132" s="58"/>
      <c r="V132" s="58"/>
      <c r="W132" s="58"/>
    </row>
    <row r="133">
      <c r="A133" s="58"/>
      <c r="B133" s="58"/>
      <c r="C133" s="58"/>
      <c r="D133" s="58"/>
      <c r="E133" s="58"/>
      <c r="F133" s="58"/>
      <c r="G133" s="60"/>
      <c r="H133" s="60"/>
      <c r="I133" s="60"/>
      <c r="J133" s="58"/>
      <c r="K133" s="58"/>
      <c r="L133" s="58"/>
      <c r="M133" s="58"/>
      <c r="N133" s="58"/>
      <c r="O133" s="58"/>
      <c r="P133" s="58"/>
      <c r="Q133" s="58"/>
      <c r="R133" s="58"/>
      <c r="S133" s="58"/>
      <c r="T133" s="58"/>
      <c r="U133" s="58"/>
      <c r="V133" s="58"/>
      <c r="W133" s="58"/>
    </row>
    <row r="134">
      <c r="A134" s="58"/>
      <c r="B134" s="58"/>
      <c r="C134" s="58"/>
      <c r="D134" s="58"/>
      <c r="E134" s="58"/>
      <c r="F134" s="58"/>
      <c r="G134" s="60"/>
      <c r="H134" s="60"/>
      <c r="I134" s="60"/>
      <c r="J134" s="58"/>
      <c r="K134" s="58"/>
      <c r="L134" s="58"/>
      <c r="M134" s="58"/>
      <c r="N134" s="58"/>
      <c r="O134" s="58"/>
      <c r="P134" s="58"/>
      <c r="Q134" s="58"/>
      <c r="R134" s="58"/>
      <c r="S134" s="58"/>
      <c r="T134" s="58"/>
      <c r="U134" s="58"/>
      <c r="V134" s="58"/>
      <c r="W134" s="58"/>
    </row>
    <row r="135">
      <c r="A135" s="58"/>
      <c r="B135" s="58"/>
      <c r="C135" s="58"/>
      <c r="D135" s="58"/>
      <c r="E135" s="58"/>
      <c r="F135" s="58"/>
      <c r="G135" s="60"/>
      <c r="H135" s="60"/>
      <c r="I135" s="60"/>
      <c r="J135" s="58"/>
      <c r="K135" s="58"/>
      <c r="L135" s="58"/>
      <c r="M135" s="58"/>
      <c r="N135" s="58"/>
      <c r="O135" s="58"/>
      <c r="P135" s="58"/>
      <c r="Q135" s="58"/>
      <c r="R135" s="58"/>
      <c r="S135" s="58"/>
      <c r="T135" s="58"/>
      <c r="U135" s="58"/>
      <c r="V135" s="58"/>
      <c r="W135" s="58"/>
    </row>
    <row r="136">
      <c r="A136" s="58"/>
      <c r="B136" s="58"/>
      <c r="C136" s="58"/>
      <c r="D136" s="58"/>
      <c r="E136" s="58"/>
      <c r="F136" s="58"/>
      <c r="G136" s="60"/>
      <c r="H136" s="60"/>
      <c r="I136" s="60"/>
      <c r="J136" s="58"/>
      <c r="K136" s="58"/>
      <c r="L136" s="58"/>
      <c r="M136" s="58"/>
      <c r="N136" s="58"/>
      <c r="O136" s="58"/>
      <c r="P136" s="58"/>
      <c r="Q136" s="58"/>
      <c r="R136" s="58"/>
      <c r="S136" s="58"/>
      <c r="T136" s="58"/>
      <c r="U136" s="58"/>
      <c r="V136" s="58"/>
      <c r="W136" s="58"/>
    </row>
    <row r="137">
      <c r="A137" s="58"/>
      <c r="B137" s="58"/>
      <c r="C137" s="58"/>
      <c r="D137" s="58"/>
      <c r="E137" s="58"/>
      <c r="F137" s="58"/>
      <c r="G137" s="60"/>
      <c r="H137" s="60"/>
      <c r="I137" s="60"/>
      <c r="J137" s="58"/>
      <c r="K137" s="58"/>
      <c r="L137" s="58"/>
      <c r="M137" s="58"/>
      <c r="N137" s="58"/>
      <c r="O137" s="58"/>
      <c r="P137" s="58"/>
      <c r="Q137" s="58"/>
      <c r="R137" s="58"/>
      <c r="S137" s="58"/>
      <c r="T137" s="58"/>
      <c r="U137" s="58"/>
      <c r="V137" s="58"/>
      <c r="W137" s="58"/>
    </row>
    <row r="138">
      <c r="A138" s="58"/>
      <c r="B138" s="58"/>
      <c r="C138" s="58"/>
      <c r="D138" s="58"/>
      <c r="E138" s="58"/>
      <c r="F138" s="58"/>
      <c r="G138" s="60"/>
      <c r="H138" s="60"/>
      <c r="I138" s="60"/>
      <c r="J138" s="58"/>
      <c r="K138" s="58"/>
      <c r="L138" s="58"/>
      <c r="M138" s="58"/>
      <c r="N138" s="58"/>
      <c r="O138" s="58"/>
      <c r="P138" s="58"/>
      <c r="Q138" s="58"/>
      <c r="R138" s="58"/>
      <c r="S138" s="58"/>
      <c r="T138" s="58"/>
      <c r="U138" s="58"/>
      <c r="V138" s="58"/>
      <c r="W138" s="58"/>
    </row>
    <row r="139">
      <c r="A139" s="58"/>
      <c r="B139" s="58"/>
      <c r="C139" s="58"/>
      <c r="D139" s="58"/>
      <c r="E139" s="58"/>
      <c r="F139" s="58"/>
      <c r="G139" s="60"/>
      <c r="H139" s="60"/>
      <c r="I139" s="60"/>
      <c r="J139" s="58"/>
      <c r="K139" s="58"/>
      <c r="L139" s="58"/>
      <c r="M139" s="58"/>
      <c r="N139" s="58"/>
      <c r="O139" s="58"/>
      <c r="P139" s="58"/>
      <c r="Q139" s="58"/>
      <c r="R139" s="58"/>
      <c r="S139" s="58"/>
      <c r="T139" s="58"/>
      <c r="U139" s="58"/>
      <c r="V139" s="58"/>
      <c r="W139" s="58"/>
    </row>
    <row r="140">
      <c r="A140" s="58"/>
      <c r="B140" s="58"/>
      <c r="C140" s="58"/>
      <c r="D140" s="58"/>
      <c r="E140" s="58"/>
      <c r="F140" s="58"/>
      <c r="G140" s="60"/>
      <c r="H140" s="60"/>
      <c r="I140" s="60"/>
      <c r="J140" s="58"/>
      <c r="K140" s="58"/>
      <c r="L140" s="58"/>
      <c r="M140" s="58"/>
      <c r="N140" s="58"/>
      <c r="O140" s="58"/>
      <c r="P140" s="58"/>
      <c r="Q140" s="58"/>
      <c r="R140" s="58"/>
      <c r="S140" s="58"/>
      <c r="T140" s="58"/>
      <c r="U140" s="58"/>
      <c r="V140" s="58"/>
      <c r="W140" s="58"/>
    </row>
    <row r="141">
      <c r="A141" s="58"/>
      <c r="B141" s="58"/>
      <c r="C141" s="58"/>
      <c r="D141" s="58"/>
      <c r="E141" s="58"/>
      <c r="F141" s="58"/>
      <c r="G141" s="60"/>
      <c r="H141" s="60"/>
      <c r="I141" s="60"/>
      <c r="J141" s="58"/>
      <c r="K141" s="58"/>
      <c r="L141" s="58"/>
      <c r="M141" s="58"/>
      <c r="N141" s="58"/>
      <c r="O141" s="58"/>
      <c r="P141" s="58"/>
      <c r="Q141" s="58"/>
      <c r="R141" s="58"/>
      <c r="S141" s="58"/>
      <c r="T141" s="58"/>
      <c r="U141" s="58"/>
      <c r="V141" s="58"/>
      <c r="W141" s="58"/>
    </row>
    <row r="142">
      <c r="A142" s="58"/>
      <c r="B142" s="58"/>
      <c r="C142" s="58"/>
      <c r="D142" s="58"/>
      <c r="E142" s="58"/>
      <c r="F142" s="58"/>
      <c r="G142" s="60"/>
      <c r="H142" s="60"/>
      <c r="I142" s="60"/>
      <c r="J142" s="58"/>
      <c r="K142" s="58"/>
      <c r="L142" s="58"/>
      <c r="M142" s="58"/>
      <c r="N142" s="58"/>
      <c r="O142" s="58"/>
      <c r="P142" s="58"/>
      <c r="Q142" s="58"/>
      <c r="R142" s="58"/>
      <c r="S142" s="58"/>
      <c r="T142" s="58"/>
      <c r="U142" s="58"/>
      <c r="V142" s="58"/>
      <c r="W142" s="58"/>
    </row>
    <row r="143">
      <c r="A143" s="58"/>
      <c r="B143" s="58"/>
      <c r="C143" s="58"/>
      <c r="D143" s="58"/>
      <c r="E143" s="58"/>
      <c r="F143" s="58"/>
      <c r="G143" s="60"/>
      <c r="H143" s="60"/>
      <c r="I143" s="60"/>
      <c r="J143" s="58"/>
      <c r="K143" s="58"/>
      <c r="L143" s="58"/>
      <c r="M143" s="58"/>
      <c r="N143" s="58"/>
      <c r="O143" s="58"/>
      <c r="P143" s="58"/>
      <c r="Q143" s="58"/>
      <c r="R143" s="58"/>
      <c r="S143" s="58"/>
      <c r="T143" s="58"/>
      <c r="U143" s="58"/>
      <c r="V143" s="58"/>
      <c r="W143" s="58"/>
    </row>
    <row r="144">
      <c r="A144" s="58"/>
      <c r="B144" s="58"/>
      <c r="C144" s="58"/>
      <c r="D144" s="58"/>
      <c r="E144" s="58"/>
      <c r="F144" s="58"/>
      <c r="G144" s="60"/>
      <c r="H144" s="60"/>
      <c r="I144" s="60"/>
      <c r="J144" s="58"/>
      <c r="K144" s="58"/>
      <c r="L144" s="58"/>
      <c r="M144" s="58"/>
      <c r="N144" s="58"/>
      <c r="O144" s="58"/>
      <c r="P144" s="58"/>
      <c r="Q144" s="58"/>
      <c r="R144" s="58"/>
      <c r="S144" s="58"/>
      <c r="T144" s="58"/>
      <c r="U144" s="58"/>
      <c r="V144" s="58"/>
      <c r="W144" s="58"/>
    </row>
    <row r="145">
      <c r="A145" s="58"/>
      <c r="B145" s="58"/>
      <c r="C145" s="58"/>
      <c r="D145" s="58"/>
      <c r="E145" s="58"/>
      <c r="F145" s="58"/>
      <c r="G145" s="60"/>
      <c r="H145" s="60"/>
      <c r="I145" s="60"/>
      <c r="J145" s="58"/>
      <c r="K145" s="58"/>
      <c r="L145" s="58"/>
      <c r="M145" s="58"/>
      <c r="N145" s="58"/>
      <c r="O145" s="58"/>
      <c r="P145" s="58"/>
      <c r="Q145" s="58"/>
      <c r="R145" s="58"/>
      <c r="S145" s="58"/>
      <c r="T145" s="58"/>
      <c r="U145" s="58"/>
      <c r="V145" s="58"/>
      <c r="W145" s="58"/>
    </row>
    <row r="146">
      <c r="A146" s="58"/>
      <c r="B146" s="58"/>
      <c r="C146" s="58"/>
      <c r="D146" s="58"/>
      <c r="E146" s="58"/>
      <c r="F146" s="58"/>
      <c r="G146" s="60"/>
      <c r="H146" s="60"/>
      <c r="I146" s="60"/>
      <c r="J146" s="58"/>
      <c r="K146" s="58"/>
      <c r="L146" s="58"/>
      <c r="M146" s="58"/>
      <c r="N146" s="58"/>
      <c r="O146" s="58"/>
      <c r="P146" s="58"/>
      <c r="Q146" s="58"/>
      <c r="R146" s="58"/>
      <c r="S146" s="58"/>
      <c r="T146" s="58"/>
      <c r="U146" s="58"/>
      <c r="V146" s="58"/>
      <c r="W146" s="58"/>
    </row>
    <row r="147">
      <c r="A147" s="58"/>
      <c r="B147" s="58"/>
      <c r="C147" s="58"/>
      <c r="D147" s="58"/>
      <c r="E147" s="58"/>
      <c r="F147" s="58"/>
      <c r="G147" s="60"/>
      <c r="H147" s="60"/>
      <c r="I147" s="60"/>
      <c r="J147" s="58"/>
      <c r="K147" s="58"/>
      <c r="L147" s="58"/>
      <c r="M147" s="58"/>
      <c r="N147" s="58"/>
      <c r="O147" s="58"/>
      <c r="P147" s="58"/>
      <c r="Q147" s="58"/>
      <c r="R147" s="58"/>
      <c r="S147" s="58"/>
      <c r="T147" s="58"/>
      <c r="U147" s="58"/>
      <c r="V147" s="58"/>
      <c r="W147" s="58"/>
    </row>
    <row r="148">
      <c r="G148" s="38"/>
      <c r="H148" s="38"/>
      <c r="I148" s="38"/>
      <c r="Q148" s="58"/>
    </row>
    <row r="149">
      <c r="G149" s="38"/>
      <c r="H149" s="38"/>
      <c r="I149" s="38"/>
      <c r="Q149" s="58"/>
    </row>
    <row r="150">
      <c r="G150" s="38"/>
      <c r="H150" s="38"/>
      <c r="I150" s="38"/>
      <c r="Q150" s="58"/>
    </row>
    <row r="151">
      <c r="G151" s="38"/>
      <c r="H151" s="38"/>
      <c r="I151" s="38"/>
      <c r="Q151" s="58"/>
    </row>
    <row r="152">
      <c r="G152" s="38"/>
      <c r="H152" s="38"/>
      <c r="I152" s="38"/>
      <c r="Q152" s="58"/>
    </row>
    <row r="153">
      <c r="G153" s="38"/>
      <c r="H153" s="38"/>
      <c r="I153" s="38"/>
      <c r="Q153" s="58"/>
    </row>
    <row r="154">
      <c r="G154" s="38"/>
      <c r="H154" s="38"/>
      <c r="I154" s="38"/>
      <c r="Q154" s="58"/>
    </row>
    <row r="155">
      <c r="G155" s="38"/>
      <c r="H155" s="38"/>
      <c r="I155" s="38"/>
      <c r="Q155" s="58"/>
    </row>
    <row r="156">
      <c r="G156" s="38"/>
      <c r="H156" s="38"/>
      <c r="I156" s="38"/>
      <c r="Q156" s="58"/>
    </row>
    <row r="157">
      <c r="G157" s="38"/>
      <c r="H157" s="38"/>
      <c r="I157" s="38"/>
      <c r="Q157" s="58"/>
    </row>
    <row r="158">
      <c r="G158" s="38"/>
      <c r="H158" s="38"/>
      <c r="I158" s="38"/>
      <c r="Q158" s="58"/>
    </row>
    <row r="159">
      <c r="G159" s="38"/>
      <c r="H159" s="38"/>
      <c r="I159" s="38"/>
      <c r="Q159" s="58"/>
    </row>
    <row r="160">
      <c r="G160" s="38"/>
      <c r="H160" s="38"/>
      <c r="I160" s="38"/>
      <c r="Q160" s="58"/>
    </row>
    <row r="161">
      <c r="G161" s="38"/>
      <c r="H161" s="38"/>
      <c r="I161" s="38"/>
      <c r="Q161" s="58"/>
    </row>
    <row r="162">
      <c r="G162" s="38"/>
      <c r="H162" s="38"/>
      <c r="I162" s="38"/>
      <c r="Q162" s="58"/>
    </row>
    <row r="163">
      <c r="G163" s="38"/>
      <c r="H163" s="38"/>
      <c r="I163" s="38"/>
      <c r="Q163" s="58"/>
    </row>
    <row r="164">
      <c r="G164" s="38"/>
      <c r="H164" s="38"/>
      <c r="I164" s="38"/>
      <c r="Q164" s="58"/>
    </row>
    <row r="165">
      <c r="G165" s="38"/>
      <c r="H165" s="38"/>
      <c r="I165" s="38"/>
      <c r="Q165" s="58"/>
    </row>
    <row r="166">
      <c r="G166" s="38"/>
      <c r="H166" s="38"/>
      <c r="I166" s="38"/>
      <c r="Q166" s="58"/>
    </row>
    <row r="167">
      <c r="G167" s="38"/>
      <c r="H167" s="38"/>
      <c r="I167" s="38"/>
      <c r="Q167" s="58"/>
    </row>
    <row r="168">
      <c r="G168" s="38"/>
      <c r="H168" s="38"/>
      <c r="I168" s="38"/>
      <c r="Q168" s="58"/>
    </row>
    <row r="169">
      <c r="G169" s="38"/>
      <c r="H169" s="38"/>
      <c r="I169" s="38"/>
      <c r="Q169" s="58"/>
    </row>
    <row r="170">
      <c r="G170" s="38"/>
      <c r="H170" s="38"/>
      <c r="I170" s="38"/>
      <c r="Q170" s="58"/>
    </row>
    <row r="171">
      <c r="G171" s="38"/>
      <c r="H171" s="38"/>
      <c r="I171" s="38"/>
      <c r="Q171" s="58"/>
    </row>
    <row r="172">
      <c r="G172" s="38"/>
      <c r="H172" s="38"/>
      <c r="I172" s="38"/>
      <c r="Q172" s="58"/>
    </row>
    <row r="173">
      <c r="G173" s="38"/>
      <c r="H173" s="38"/>
      <c r="I173" s="38"/>
      <c r="Q173" s="58"/>
    </row>
    <row r="174">
      <c r="G174" s="38"/>
      <c r="H174" s="38"/>
      <c r="I174" s="38"/>
      <c r="Q174" s="58"/>
    </row>
    <row r="175">
      <c r="G175" s="38"/>
      <c r="H175" s="38"/>
      <c r="I175" s="38"/>
      <c r="Q175" s="58"/>
    </row>
    <row r="176">
      <c r="G176" s="38"/>
      <c r="H176" s="38"/>
      <c r="I176" s="38"/>
      <c r="Q176" s="58"/>
    </row>
    <row r="177">
      <c r="G177" s="38"/>
      <c r="H177" s="38"/>
      <c r="I177" s="38"/>
      <c r="Q177" s="58"/>
    </row>
    <row r="178">
      <c r="G178" s="38"/>
      <c r="H178" s="38"/>
      <c r="I178" s="38"/>
      <c r="Q178" s="58"/>
    </row>
    <row r="179">
      <c r="G179" s="38"/>
      <c r="H179" s="38"/>
      <c r="I179" s="38"/>
      <c r="Q179" s="58"/>
    </row>
    <row r="180">
      <c r="G180" s="38"/>
      <c r="H180" s="38"/>
      <c r="I180" s="38"/>
      <c r="Q180" s="58"/>
    </row>
    <row r="181">
      <c r="G181" s="38"/>
      <c r="H181" s="38"/>
      <c r="I181" s="38"/>
      <c r="Q181" s="58"/>
    </row>
    <row r="182">
      <c r="G182" s="38"/>
      <c r="H182" s="38"/>
      <c r="I182" s="38"/>
      <c r="Q182" s="58"/>
    </row>
    <row r="183">
      <c r="G183" s="38"/>
      <c r="H183" s="38"/>
      <c r="I183" s="38"/>
      <c r="Q183" s="58"/>
    </row>
    <row r="184">
      <c r="G184" s="38"/>
      <c r="H184" s="38"/>
      <c r="I184" s="38"/>
      <c r="Q184" s="58"/>
    </row>
    <row r="185">
      <c r="G185" s="38"/>
      <c r="H185" s="38"/>
      <c r="I185" s="38"/>
      <c r="Q185" s="58"/>
    </row>
    <row r="186">
      <c r="G186" s="38"/>
      <c r="H186" s="38"/>
      <c r="I186" s="38"/>
      <c r="Q186" s="58"/>
    </row>
    <row r="187">
      <c r="G187" s="38"/>
      <c r="H187" s="38"/>
      <c r="I187" s="38"/>
      <c r="Q187" s="58"/>
    </row>
    <row r="188">
      <c r="G188" s="38"/>
      <c r="H188" s="38"/>
      <c r="I188" s="38"/>
      <c r="Q188" s="58"/>
    </row>
    <row r="189">
      <c r="G189" s="38"/>
      <c r="H189" s="38"/>
      <c r="I189" s="38"/>
      <c r="Q189" s="58"/>
    </row>
    <row r="190">
      <c r="G190" s="38"/>
      <c r="H190" s="38"/>
      <c r="I190" s="38"/>
      <c r="Q190" s="58"/>
    </row>
    <row r="191">
      <c r="G191" s="38"/>
      <c r="H191" s="38"/>
      <c r="I191" s="38"/>
      <c r="Q191" s="58"/>
    </row>
    <row r="192">
      <c r="G192" s="38"/>
      <c r="H192" s="38"/>
      <c r="I192" s="38"/>
      <c r="Q192" s="58"/>
    </row>
    <row r="193">
      <c r="G193" s="38"/>
      <c r="H193" s="38"/>
      <c r="I193" s="38"/>
      <c r="Q193" s="58"/>
    </row>
    <row r="194">
      <c r="G194" s="38"/>
      <c r="H194" s="38"/>
      <c r="I194" s="38"/>
      <c r="Q194" s="58"/>
    </row>
    <row r="195">
      <c r="G195" s="38"/>
      <c r="H195" s="38"/>
      <c r="I195" s="38"/>
      <c r="Q195" s="58"/>
    </row>
    <row r="196">
      <c r="G196" s="38"/>
      <c r="H196" s="38"/>
      <c r="I196" s="38"/>
      <c r="Q196" s="58"/>
    </row>
    <row r="197">
      <c r="G197" s="38"/>
      <c r="H197" s="38"/>
      <c r="I197" s="38"/>
      <c r="Q197" s="58"/>
    </row>
    <row r="198">
      <c r="G198" s="38"/>
      <c r="H198" s="38"/>
      <c r="I198" s="38"/>
      <c r="Q198" s="58"/>
    </row>
    <row r="199">
      <c r="G199" s="38"/>
      <c r="H199" s="38"/>
      <c r="I199" s="38"/>
      <c r="Q199" s="58"/>
    </row>
    <row r="200">
      <c r="G200" s="38"/>
      <c r="H200" s="38"/>
      <c r="I200" s="38"/>
      <c r="Q200" s="58"/>
    </row>
    <row r="201">
      <c r="G201" s="38"/>
      <c r="H201" s="38"/>
      <c r="I201" s="38"/>
      <c r="Q201" s="58"/>
    </row>
    <row r="202">
      <c r="G202" s="38"/>
      <c r="H202" s="38"/>
      <c r="I202" s="38"/>
      <c r="Q202" s="58"/>
    </row>
    <row r="203">
      <c r="G203" s="38"/>
      <c r="H203" s="38"/>
      <c r="I203" s="38"/>
      <c r="Q203" s="58"/>
    </row>
    <row r="204">
      <c r="G204" s="38"/>
      <c r="H204" s="38"/>
      <c r="I204" s="38"/>
      <c r="Q204" s="58"/>
    </row>
    <row r="205">
      <c r="G205" s="38"/>
      <c r="H205" s="38"/>
      <c r="I205" s="38"/>
      <c r="Q205" s="58"/>
    </row>
    <row r="206">
      <c r="G206" s="38"/>
      <c r="H206" s="38"/>
      <c r="I206" s="38"/>
      <c r="Q206" s="58"/>
    </row>
    <row r="207">
      <c r="G207" s="38"/>
      <c r="H207" s="38"/>
      <c r="I207" s="38"/>
      <c r="Q207" s="58"/>
    </row>
    <row r="208">
      <c r="G208" s="38"/>
      <c r="H208" s="38"/>
      <c r="I208" s="38"/>
      <c r="Q208" s="58"/>
    </row>
    <row r="209">
      <c r="G209" s="38"/>
      <c r="H209" s="38"/>
      <c r="I209" s="38"/>
      <c r="Q209" s="58"/>
    </row>
    <row r="210">
      <c r="G210" s="38"/>
      <c r="H210" s="38"/>
      <c r="I210" s="38"/>
      <c r="Q210" s="58"/>
    </row>
    <row r="211">
      <c r="G211" s="38"/>
      <c r="H211" s="38"/>
      <c r="I211" s="38"/>
      <c r="Q211" s="58"/>
    </row>
    <row r="212">
      <c r="G212" s="38"/>
      <c r="H212" s="38"/>
      <c r="I212" s="38"/>
      <c r="Q212" s="58"/>
    </row>
    <row r="213">
      <c r="G213" s="38"/>
      <c r="H213" s="38"/>
      <c r="I213" s="38"/>
      <c r="Q213" s="58"/>
    </row>
    <row r="214">
      <c r="G214" s="38"/>
      <c r="H214" s="38"/>
      <c r="I214" s="38"/>
      <c r="Q214" s="58"/>
    </row>
    <row r="215">
      <c r="G215" s="38"/>
      <c r="H215" s="38"/>
      <c r="I215" s="38"/>
      <c r="Q215" s="58"/>
    </row>
    <row r="216">
      <c r="G216" s="38"/>
      <c r="H216" s="38"/>
      <c r="I216" s="38"/>
      <c r="Q216" s="58"/>
    </row>
    <row r="217">
      <c r="G217" s="38"/>
      <c r="H217" s="38"/>
      <c r="I217" s="38"/>
      <c r="Q217" s="58"/>
    </row>
    <row r="218">
      <c r="G218" s="38"/>
      <c r="H218" s="38"/>
      <c r="I218" s="38"/>
      <c r="Q218" s="58"/>
    </row>
    <row r="219">
      <c r="G219" s="38"/>
      <c r="H219" s="38"/>
      <c r="I219" s="38"/>
      <c r="Q219" s="58"/>
    </row>
    <row r="220">
      <c r="G220" s="38"/>
      <c r="H220" s="38"/>
      <c r="I220" s="38"/>
      <c r="Q220" s="58"/>
    </row>
    <row r="221">
      <c r="G221" s="38"/>
      <c r="H221" s="38"/>
      <c r="I221" s="38"/>
      <c r="Q221" s="58"/>
    </row>
    <row r="222">
      <c r="G222" s="38"/>
      <c r="H222" s="38"/>
      <c r="I222" s="38"/>
      <c r="Q222" s="58"/>
    </row>
    <row r="223">
      <c r="G223" s="38"/>
      <c r="H223" s="38"/>
      <c r="I223" s="38"/>
      <c r="Q223" s="58"/>
    </row>
    <row r="224">
      <c r="G224" s="38"/>
      <c r="H224" s="38"/>
      <c r="I224" s="38"/>
      <c r="Q224" s="58"/>
    </row>
    <row r="225">
      <c r="G225" s="38"/>
      <c r="H225" s="38"/>
      <c r="I225" s="38"/>
      <c r="Q225" s="58"/>
    </row>
    <row r="226">
      <c r="G226" s="38"/>
      <c r="H226" s="38"/>
      <c r="I226" s="38"/>
      <c r="Q226" s="58"/>
    </row>
    <row r="227">
      <c r="G227" s="38"/>
      <c r="H227" s="38"/>
      <c r="I227" s="38"/>
      <c r="Q227" s="58"/>
    </row>
    <row r="228">
      <c r="G228" s="38"/>
      <c r="H228" s="38"/>
      <c r="I228" s="38"/>
      <c r="Q228" s="58"/>
    </row>
    <row r="229">
      <c r="G229" s="38"/>
      <c r="H229" s="38"/>
      <c r="I229" s="38"/>
      <c r="Q229" s="58"/>
    </row>
    <row r="230">
      <c r="G230" s="38"/>
      <c r="H230" s="38"/>
      <c r="I230" s="38"/>
      <c r="Q230" s="58"/>
    </row>
    <row r="231">
      <c r="G231" s="38"/>
      <c r="H231" s="38"/>
      <c r="I231" s="38"/>
      <c r="Q231" s="58"/>
    </row>
    <row r="232">
      <c r="G232" s="38"/>
      <c r="H232" s="38"/>
      <c r="I232" s="38"/>
      <c r="Q232" s="58"/>
    </row>
    <row r="233">
      <c r="G233" s="38"/>
      <c r="H233" s="38"/>
      <c r="I233" s="38"/>
      <c r="Q233" s="58"/>
    </row>
    <row r="234">
      <c r="G234" s="38"/>
      <c r="H234" s="38"/>
      <c r="I234" s="38"/>
      <c r="Q234" s="58"/>
    </row>
    <row r="235">
      <c r="G235" s="38"/>
      <c r="H235" s="38"/>
      <c r="I235" s="38"/>
      <c r="Q235" s="58"/>
    </row>
    <row r="236">
      <c r="G236" s="38"/>
      <c r="H236" s="38"/>
      <c r="I236" s="38"/>
      <c r="Q236" s="58"/>
    </row>
    <row r="237">
      <c r="G237" s="38"/>
      <c r="H237" s="38"/>
      <c r="I237" s="38"/>
      <c r="Q237" s="58"/>
    </row>
    <row r="238">
      <c r="G238" s="38"/>
      <c r="H238" s="38"/>
      <c r="I238" s="38"/>
      <c r="Q238" s="58"/>
    </row>
    <row r="239">
      <c r="G239" s="38"/>
      <c r="H239" s="38"/>
      <c r="I239" s="38"/>
      <c r="Q239" s="58"/>
    </row>
    <row r="240">
      <c r="G240" s="38"/>
      <c r="H240" s="38"/>
      <c r="I240" s="38"/>
      <c r="Q240" s="58"/>
    </row>
    <row r="241">
      <c r="G241" s="38"/>
      <c r="H241" s="38"/>
      <c r="I241" s="38"/>
      <c r="Q241" s="58"/>
    </row>
    <row r="242">
      <c r="G242" s="38"/>
      <c r="H242" s="38"/>
      <c r="I242" s="38"/>
      <c r="Q242" s="58"/>
    </row>
    <row r="243">
      <c r="G243" s="38"/>
      <c r="H243" s="38"/>
      <c r="I243" s="38"/>
      <c r="Q243" s="58"/>
    </row>
    <row r="244">
      <c r="G244" s="38"/>
      <c r="H244" s="38"/>
      <c r="I244" s="38"/>
      <c r="Q244" s="58"/>
    </row>
    <row r="245">
      <c r="G245" s="38"/>
      <c r="H245" s="38"/>
      <c r="I245" s="38"/>
      <c r="Q245" s="58"/>
    </row>
    <row r="246">
      <c r="G246" s="38"/>
      <c r="H246" s="38"/>
      <c r="I246" s="38"/>
      <c r="Q246" s="58"/>
    </row>
    <row r="247">
      <c r="G247" s="38"/>
      <c r="H247" s="38"/>
      <c r="I247" s="38"/>
      <c r="Q247" s="58"/>
    </row>
    <row r="248">
      <c r="G248" s="38"/>
      <c r="H248" s="38"/>
      <c r="I248" s="38"/>
      <c r="Q248" s="58"/>
    </row>
    <row r="249">
      <c r="G249" s="38"/>
      <c r="H249" s="38"/>
      <c r="I249" s="38"/>
      <c r="Q249" s="58"/>
    </row>
    <row r="250">
      <c r="G250" s="38"/>
      <c r="H250" s="38"/>
      <c r="I250" s="38"/>
      <c r="Q250" s="58"/>
    </row>
    <row r="251">
      <c r="G251" s="38"/>
      <c r="H251" s="38"/>
      <c r="I251" s="38"/>
      <c r="Q251" s="58"/>
    </row>
    <row r="252">
      <c r="G252" s="38"/>
      <c r="H252" s="38"/>
      <c r="I252" s="38"/>
      <c r="Q252" s="58"/>
    </row>
    <row r="253">
      <c r="G253" s="38"/>
      <c r="H253" s="38"/>
      <c r="I253" s="38"/>
      <c r="Q253" s="58"/>
    </row>
    <row r="254">
      <c r="G254" s="38"/>
      <c r="H254" s="38"/>
      <c r="I254" s="38"/>
      <c r="Q254" s="58"/>
    </row>
    <row r="255">
      <c r="G255" s="38"/>
      <c r="H255" s="38"/>
      <c r="I255" s="38"/>
      <c r="Q255" s="58"/>
    </row>
    <row r="256">
      <c r="G256" s="38"/>
      <c r="H256" s="38"/>
      <c r="I256" s="38"/>
      <c r="Q256" s="58"/>
    </row>
    <row r="257">
      <c r="G257" s="38"/>
      <c r="H257" s="38"/>
      <c r="I257" s="38"/>
      <c r="Q257" s="58"/>
    </row>
    <row r="258">
      <c r="G258" s="38"/>
      <c r="H258" s="38"/>
      <c r="I258" s="38"/>
      <c r="Q258" s="58"/>
    </row>
    <row r="259">
      <c r="G259" s="38"/>
      <c r="H259" s="38"/>
      <c r="I259" s="38"/>
      <c r="Q259" s="58"/>
    </row>
    <row r="260">
      <c r="G260" s="38"/>
      <c r="H260" s="38"/>
      <c r="I260" s="38"/>
      <c r="Q260" s="58"/>
    </row>
    <row r="261">
      <c r="G261" s="38"/>
      <c r="H261" s="38"/>
      <c r="I261" s="38"/>
      <c r="Q261" s="58"/>
    </row>
    <row r="262">
      <c r="G262" s="38"/>
      <c r="H262" s="38"/>
      <c r="I262" s="38"/>
      <c r="Q262" s="58"/>
    </row>
    <row r="263">
      <c r="G263" s="38"/>
      <c r="H263" s="38"/>
      <c r="I263" s="38"/>
      <c r="Q263" s="58"/>
    </row>
    <row r="264">
      <c r="G264" s="38"/>
      <c r="H264" s="38"/>
      <c r="I264" s="38"/>
      <c r="Q264" s="58"/>
    </row>
    <row r="265">
      <c r="G265" s="38"/>
      <c r="H265" s="38"/>
      <c r="I265" s="38"/>
      <c r="Q265" s="58"/>
    </row>
    <row r="266">
      <c r="G266" s="38"/>
      <c r="H266" s="38"/>
      <c r="I266" s="38"/>
      <c r="Q266" s="58"/>
    </row>
    <row r="267">
      <c r="G267" s="38"/>
      <c r="H267" s="38"/>
      <c r="I267" s="38"/>
      <c r="Q267" s="58"/>
    </row>
    <row r="268">
      <c r="G268" s="38"/>
      <c r="H268" s="38"/>
      <c r="I268" s="38"/>
      <c r="Q268" s="58"/>
    </row>
    <row r="269">
      <c r="G269" s="38"/>
      <c r="H269" s="38"/>
      <c r="I269" s="38"/>
      <c r="Q269" s="58"/>
    </row>
    <row r="270">
      <c r="G270" s="38"/>
      <c r="H270" s="38"/>
      <c r="I270" s="38"/>
      <c r="Q270" s="58"/>
    </row>
    <row r="271">
      <c r="G271" s="38"/>
      <c r="H271" s="38"/>
      <c r="I271" s="38"/>
      <c r="Q271" s="58"/>
    </row>
    <row r="272">
      <c r="G272" s="38"/>
      <c r="H272" s="38"/>
      <c r="I272" s="38"/>
      <c r="Q272" s="58"/>
    </row>
    <row r="273">
      <c r="G273" s="38"/>
      <c r="H273" s="38"/>
      <c r="I273" s="38"/>
      <c r="Q273" s="58"/>
    </row>
    <row r="274">
      <c r="G274" s="38"/>
      <c r="H274" s="38"/>
      <c r="I274" s="38"/>
      <c r="Q274" s="58"/>
    </row>
    <row r="275">
      <c r="G275" s="38"/>
      <c r="H275" s="38"/>
      <c r="I275" s="38"/>
      <c r="Q275" s="58"/>
    </row>
    <row r="276">
      <c r="G276" s="38"/>
      <c r="H276" s="38"/>
      <c r="I276" s="38"/>
      <c r="Q276" s="58"/>
    </row>
    <row r="277">
      <c r="G277" s="38"/>
      <c r="H277" s="38"/>
      <c r="I277" s="38"/>
      <c r="Q277" s="58"/>
    </row>
    <row r="278">
      <c r="G278" s="38"/>
      <c r="H278" s="38"/>
      <c r="I278" s="38"/>
      <c r="Q278" s="58"/>
    </row>
    <row r="279">
      <c r="G279" s="38"/>
      <c r="H279" s="38"/>
      <c r="I279" s="38"/>
      <c r="Q279" s="58"/>
    </row>
    <row r="280">
      <c r="G280" s="38"/>
      <c r="H280" s="38"/>
      <c r="I280" s="38"/>
      <c r="Q280" s="58"/>
    </row>
    <row r="281">
      <c r="G281" s="38"/>
      <c r="H281" s="38"/>
      <c r="I281" s="38"/>
      <c r="Q281" s="58"/>
    </row>
    <row r="282">
      <c r="G282" s="38"/>
      <c r="H282" s="38"/>
      <c r="I282" s="38"/>
      <c r="Q282" s="58"/>
    </row>
    <row r="283">
      <c r="G283" s="38"/>
      <c r="H283" s="38"/>
      <c r="I283" s="38"/>
      <c r="Q283" s="58"/>
    </row>
    <row r="284">
      <c r="G284" s="38"/>
      <c r="H284" s="38"/>
      <c r="I284" s="38"/>
      <c r="Q284" s="58"/>
    </row>
    <row r="285">
      <c r="G285" s="38"/>
      <c r="H285" s="38"/>
      <c r="I285" s="38"/>
      <c r="Q285" s="58"/>
    </row>
    <row r="286">
      <c r="G286" s="38"/>
      <c r="H286" s="38"/>
      <c r="I286" s="38"/>
      <c r="Q286" s="58"/>
    </row>
    <row r="287">
      <c r="G287" s="38"/>
      <c r="H287" s="38"/>
      <c r="I287" s="38"/>
      <c r="Q287" s="58"/>
    </row>
    <row r="288">
      <c r="G288" s="38"/>
      <c r="H288" s="38"/>
      <c r="I288" s="38"/>
      <c r="Q288" s="58"/>
    </row>
    <row r="289">
      <c r="G289" s="38"/>
      <c r="H289" s="38"/>
      <c r="I289" s="38"/>
      <c r="Q289" s="58"/>
    </row>
    <row r="290">
      <c r="G290" s="38"/>
      <c r="H290" s="38"/>
      <c r="I290" s="38"/>
      <c r="Q290" s="58"/>
    </row>
    <row r="291">
      <c r="G291" s="38"/>
      <c r="H291" s="38"/>
      <c r="I291" s="38"/>
      <c r="Q291" s="58"/>
    </row>
    <row r="292">
      <c r="G292" s="38"/>
      <c r="H292" s="38"/>
      <c r="I292" s="38"/>
      <c r="Q292" s="58"/>
    </row>
    <row r="293">
      <c r="G293" s="38"/>
      <c r="H293" s="38"/>
      <c r="I293" s="38"/>
      <c r="Q293" s="58"/>
    </row>
    <row r="294">
      <c r="G294" s="38"/>
      <c r="H294" s="38"/>
      <c r="I294" s="38"/>
      <c r="Q294" s="58"/>
    </row>
    <row r="295">
      <c r="G295" s="38"/>
      <c r="H295" s="38"/>
      <c r="I295" s="38"/>
      <c r="Q295" s="58"/>
    </row>
    <row r="296">
      <c r="G296" s="38"/>
      <c r="H296" s="38"/>
      <c r="I296" s="38"/>
      <c r="Q296" s="58"/>
    </row>
    <row r="297">
      <c r="G297" s="38"/>
      <c r="H297" s="38"/>
      <c r="I297" s="38"/>
      <c r="Q297" s="58"/>
    </row>
    <row r="298">
      <c r="G298" s="38"/>
      <c r="H298" s="38"/>
      <c r="I298" s="38"/>
      <c r="Q298" s="58"/>
    </row>
    <row r="299">
      <c r="G299" s="38"/>
      <c r="H299" s="38"/>
      <c r="I299" s="38"/>
      <c r="Q299" s="58"/>
    </row>
    <row r="300">
      <c r="G300" s="38"/>
      <c r="H300" s="38"/>
      <c r="I300" s="38"/>
      <c r="Q300" s="58"/>
    </row>
    <row r="301">
      <c r="G301" s="38"/>
      <c r="H301" s="38"/>
      <c r="I301" s="38"/>
      <c r="Q301" s="58"/>
    </row>
    <row r="302">
      <c r="G302" s="38"/>
      <c r="H302" s="38"/>
      <c r="I302" s="38"/>
      <c r="Q302" s="58"/>
    </row>
    <row r="303">
      <c r="G303" s="38"/>
      <c r="H303" s="38"/>
      <c r="I303" s="38"/>
      <c r="Q303" s="58"/>
    </row>
    <row r="304">
      <c r="G304" s="38"/>
      <c r="H304" s="38"/>
      <c r="I304" s="38"/>
      <c r="Q304" s="58"/>
    </row>
    <row r="305">
      <c r="G305" s="38"/>
      <c r="H305" s="38"/>
      <c r="I305" s="38"/>
      <c r="Q305" s="58"/>
    </row>
    <row r="306">
      <c r="G306" s="38"/>
      <c r="H306" s="38"/>
      <c r="I306" s="38"/>
      <c r="Q306" s="58"/>
    </row>
    <row r="307">
      <c r="G307" s="38"/>
      <c r="H307" s="38"/>
      <c r="I307" s="38"/>
      <c r="Q307" s="58"/>
    </row>
    <row r="308">
      <c r="G308" s="38"/>
      <c r="H308" s="38"/>
      <c r="I308" s="38"/>
      <c r="Q308" s="58"/>
    </row>
    <row r="309">
      <c r="G309" s="38"/>
      <c r="H309" s="38"/>
      <c r="I309" s="38"/>
      <c r="Q309" s="58"/>
    </row>
    <row r="310">
      <c r="G310" s="38"/>
      <c r="H310" s="38"/>
      <c r="I310" s="38"/>
      <c r="Q310" s="58"/>
    </row>
    <row r="311">
      <c r="G311" s="38"/>
      <c r="H311" s="38"/>
      <c r="I311" s="38"/>
      <c r="Q311" s="58"/>
    </row>
    <row r="312">
      <c r="G312" s="38"/>
      <c r="H312" s="38"/>
      <c r="I312" s="38"/>
      <c r="Q312" s="58"/>
    </row>
    <row r="313">
      <c r="G313" s="38"/>
      <c r="H313" s="38"/>
      <c r="I313" s="38"/>
      <c r="Q313" s="58"/>
    </row>
    <row r="314">
      <c r="G314" s="38"/>
      <c r="H314" s="38"/>
      <c r="I314" s="38"/>
      <c r="Q314" s="58"/>
    </row>
    <row r="315">
      <c r="G315" s="38"/>
      <c r="H315" s="38"/>
      <c r="I315" s="38"/>
      <c r="Q315" s="58"/>
    </row>
    <row r="316">
      <c r="G316" s="38"/>
      <c r="H316" s="38"/>
      <c r="I316" s="38"/>
      <c r="Q316" s="58"/>
    </row>
    <row r="317">
      <c r="G317" s="38"/>
      <c r="H317" s="38"/>
      <c r="I317" s="38"/>
      <c r="Q317" s="58"/>
    </row>
    <row r="318">
      <c r="G318" s="38"/>
      <c r="H318" s="38"/>
      <c r="I318" s="38"/>
      <c r="Q318" s="58"/>
    </row>
    <row r="319">
      <c r="G319" s="38"/>
      <c r="H319" s="38"/>
      <c r="I319" s="38"/>
      <c r="Q319" s="58"/>
    </row>
    <row r="320">
      <c r="G320" s="38"/>
      <c r="H320" s="38"/>
      <c r="I320" s="38"/>
      <c r="Q320" s="58"/>
    </row>
    <row r="321">
      <c r="G321" s="38"/>
      <c r="H321" s="38"/>
      <c r="I321" s="38"/>
      <c r="Q321" s="58"/>
    </row>
    <row r="322">
      <c r="G322" s="38"/>
      <c r="H322" s="38"/>
      <c r="I322" s="38"/>
      <c r="Q322" s="58"/>
    </row>
    <row r="323">
      <c r="G323" s="38"/>
      <c r="H323" s="38"/>
      <c r="I323" s="38"/>
      <c r="Q323" s="58"/>
    </row>
    <row r="324">
      <c r="G324" s="38"/>
      <c r="H324" s="38"/>
      <c r="I324" s="38"/>
      <c r="Q324" s="58"/>
    </row>
    <row r="325">
      <c r="G325" s="38"/>
      <c r="H325" s="38"/>
      <c r="I325" s="38"/>
      <c r="Q325" s="58"/>
    </row>
    <row r="326">
      <c r="G326" s="38"/>
      <c r="H326" s="38"/>
      <c r="I326" s="38"/>
      <c r="Q326" s="58"/>
    </row>
    <row r="327">
      <c r="G327" s="38"/>
      <c r="H327" s="38"/>
      <c r="I327" s="38"/>
      <c r="Q327" s="58"/>
    </row>
    <row r="328">
      <c r="G328" s="38"/>
      <c r="H328" s="38"/>
      <c r="I328" s="38"/>
      <c r="Q328" s="58"/>
    </row>
    <row r="329">
      <c r="G329" s="38"/>
      <c r="H329" s="38"/>
      <c r="I329" s="38"/>
      <c r="Q329" s="58"/>
    </row>
    <row r="330">
      <c r="G330" s="38"/>
      <c r="H330" s="38"/>
      <c r="I330" s="38"/>
      <c r="Q330" s="58"/>
    </row>
    <row r="331">
      <c r="G331" s="38"/>
      <c r="H331" s="38"/>
      <c r="I331" s="38"/>
      <c r="Q331" s="58"/>
    </row>
    <row r="332">
      <c r="G332" s="38"/>
      <c r="H332" s="38"/>
      <c r="I332" s="38"/>
      <c r="Q332" s="58"/>
    </row>
    <row r="333">
      <c r="G333" s="38"/>
      <c r="H333" s="38"/>
      <c r="I333" s="38"/>
      <c r="Q333" s="58"/>
    </row>
    <row r="334">
      <c r="G334" s="38"/>
      <c r="H334" s="38"/>
      <c r="I334" s="38"/>
      <c r="Q334" s="58"/>
    </row>
    <row r="335">
      <c r="G335" s="38"/>
      <c r="H335" s="38"/>
      <c r="I335" s="38"/>
      <c r="Q335" s="58"/>
    </row>
    <row r="336">
      <c r="G336" s="38"/>
      <c r="H336" s="38"/>
      <c r="I336" s="38"/>
      <c r="Q336" s="58"/>
    </row>
    <row r="337">
      <c r="G337" s="38"/>
      <c r="H337" s="38"/>
      <c r="I337" s="38"/>
      <c r="Q337" s="58"/>
    </row>
    <row r="338">
      <c r="G338" s="38"/>
      <c r="H338" s="38"/>
      <c r="I338" s="38"/>
      <c r="Q338" s="58"/>
    </row>
    <row r="339">
      <c r="G339" s="38"/>
      <c r="H339" s="38"/>
      <c r="I339" s="38"/>
      <c r="Q339" s="58"/>
    </row>
    <row r="340">
      <c r="G340" s="38"/>
      <c r="H340" s="38"/>
      <c r="I340" s="38"/>
      <c r="Q340" s="58"/>
    </row>
    <row r="341">
      <c r="G341" s="38"/>
      <c r="H341" s="38"/>
      <c r="I341" s="38"/>
      <c r="Q341" s="58"/>
    </row>
    <row r="342">
      <c r="G342" s="38"/>
      <c r="H342" s="38"/>
      <c r="I342" s="38"/>
      <c r="Q342" s="58"/>
    </row>
    <row r="343">
      <c r="G343" s="38"/>
      <c r="H343" s="38"/>
      <c r="I343" s="38"/>
      <c r="Q343" s="58"/>
    </row>
    <row r="344">
      <c r="G344" s="38"/>
      <c r="H344" s="38"/>
      <c r="I344" s="38"/>
      <c r="Q344" s="58"/>
    </row>
    <row r="345">
      <c r="G345" s="38"/>
      <c r="H345" s="38"/>
      <c r="I345" s="38"/>
      <c r="Q345" s="58"/>
    </row>
    <row r="346">
      <c r="G346" s="38"/>
      <c r="H346" s="38"/>
      <c r="I346" s="38"/>
      <c r="Q346" s="58"/>
    </row>
    <row r="347">
      <c r="G347" s="38"/>
      <c r="H347" s="38"/>
      <c r="I347" s="38"/>
      <c r="Q347" s="58"/>
    </row>
    <row r="348">
      <c r="G348" s="38"/>
      <c r="H348" s="38"/>
      <c r="I348" s="38"/>
      <c r="Q348" s="58"/>
    </row>
    <row r="349">
      <c r="G349" s="38"/>
      <c r="H349" s="38"/>
      <c r="I349" s="38"/>
      <c r="Q349" s="58"/>
    </row>
    <row r="350">
      <c r="G350" s="38"/>
      <c r="H350" s="38"/>
      <c r="I350" s="38"/>
      <c r="Q350" s="58"/>
    </row>
    <row r="351">
      <c r="G351" s="38"/>
      <c r="H351" s="38"/>
      <c r="I351" s="38"/>
      <c r="Q351" s="58"/>
    </row>
    <row r="352">
      <c r="G352" s="38"/>
      <c r="H352" s="38"/>
      <c r="I352" s="38"/>
      <c r="Q352" s="58"/>
    </row>
    <row r="353">
      <c r="G353" s="38"/>
      <c r="H353" s="38"/>
      <c r="I353" s="38"/>
      <c r="Q353" s="58"/>
    </row>
    <row r="354">
      <c r="G354" s="38"/>
      <c r="H354" s="38"/>
      <c r="I354" s="38"/>
      <c r="Q354" s="58"/>
    </row>
    <row r="355">
      <c r="G355" s="38"/>
      <c r="H355" s="38"/>
      <c r="I355" s="38"/>
      <c r="Q355" s="58"/>
    </row>
    <row r="356">
      <c r="G356" s="38"/>
      <c r="H356" s="38"/>
      <c r="I356" s="38"/>
      <c r="Q356" s="58"/>
    </row>
    <row r="357">
      <c r="G357" s="38"/>
      <c r="H357" s="38"/>
      <c r="I357" s="38"/>
      <c r="Q357" s="58"/>
    </row>
    <row r="358">
      <c r="G358" s="38"/>
      <c r="H358" s="38"/>
      <c r="I358" s="38"/>
      <c r="Q358" s="58"/>
    </row>
    <row r="359">
      <c r="G359" s="38"/>
      <c r="H359" s="38"/>
      <c r="I359" s="38"/>
      <c r="Q359" s="58"/>
    </row>
    <row r="360">
      <c r="G360" s="38"/>
      <c r="H360" s="38"/>
      <c r="I360" s="38"/>
      <c r="Q360" s="58"/>
    </row>
    <row r="361">
      <c r="G361" s="38"/>
      <c r="H361" s="38"/>
      <c r="I361" s="38"/>
      <c r="Q361" s="58"/>
    </row>
    <row r="362">
      <c r="G362" s="38"/>
      <c r="H362" s="38"/>
      <c r="I362" s="38"/>
      <c r="Q362" s="58"/>
    </row>
    <row r="363">
      <c r="G363" s="38"/>
      <c r="H363" s="38"/>
      <c r="I363" s="38"/>
      <c r="Q363" s="58"/>
    </row>
    <row r="364">
      <c r="G364" s="38"/>
      <c r="H364" s="38"/>
      <c r="I364" s="38"/>
      <c r="Q364" s="58"/>
    </row>
    <row r="365">
      <c r="G365" s="38"/>
      <c r="H365" s="38"/>
      <c r="I365" s="38"/>
      <c r="Q365" s="58"/>
    </row>
    <row r="366">
      <c r="G366" s="38"/>
      <c r="H366" s="38"/>
      <c r="I366" s="38"/>
      <c r="Q366" s="58"/>
    </row>
    <row r="367">
      <c r="G367" s="38"/>
      <c r="H367" s="38"/>
      <c r="I367" s="38"/>
      <c r="Q367" s="58"/>
    </row>
    <row r="368">
      <c r="G368" s="38"/>
      <c r="H368" s="38"/>
      <c r="I368" s="38"/>
      <c r="Q368" s="58"/>
    </row>
    <row r="369">
      <c r="G369" s="38"/>
      <c r="H369" s="38"/>
      <c r="I369" s="38"/>
      <c r="Q369" s="58"/>
    </row>
    <row r="370">
      <c r="G370" s="38"/>
      <c r="H370" s="38"/>
      <c r="I370" s="38"/>
      <c r="Q370" s="58"/>
    </row>
    <row r="371">
      <c r="G371" s="38"/>
      <c r="H371" s="38"/>
      <c r="I371" s="38"/>
      <c r="Q371" s="58"/>
    </row>
    <row r="372">
      <c r="G372" s="38"/>
      <c r="H372" s="38"/>
      <c r="I372" s="38"/>
      <c r="Q372" s="58"/>
    </row>
    <row r="373">
      <c r="G373" s="38"/>
      <c r="H373" s="38"/>
      <c r="I373" s="38"/>
      <c r="Q373" s="58"/>
    </row>
    <row r="374">
      <c r="G374" s="38"/>
      <c r="H374" s="38"/>
      <c r="I374" s="38"/>
      <c r="Q374" s="58"/>
    </row>
    <row r="375">
      <c r="G375" s="38"/>
      <c r="H375" s="38"/>
      <c r="I375" s="38"/>
      <c r="Q375" s="58"/>
    </row>
    <row r="376">
      <c r="G376" s="38"/>
      <c r="H376" s="38"/>
      <c r="I376" s="38"/>
      <c r="Q376" s="58"/>
    </row>
    <row r="377">
      <c r="G377" s="38"/>
      <c r="H377" s="38"/>
      <c r="I377" s="38"/>
      <c r="Q377" s="58"/>
    </row>
    <row r="378">
      <c r="G378" s="38"/>
      <c r="H378" s="38"/>
      <c r="I378" s="38"/>
      <c r="Q378" s="58"/>
    </row>
    <row r="379">
      <c r="G379" s="38"/>
      <c r="H379" s="38"/>
      <c r="I379" s="38"/>
      <c r="Q379" s="58"/>
    </row>
    <row r="380">
      <c r="G380" s="38"/>
      <c r="H380" s="38"/>
      <c r="I380" s="38"/>
      <c r="Q380" s="58"/>
    </row>
    <row r="381">
      <c r="G381" s="38"/>
      <c r="H381" s="38"/>
      <c r="I381" s="38"/>
      <c r="Q381" s="58"/>
    </row>
    <row r="382">
      <c r="G382" s="38"/>
      <c r="H382" s="38"/>
      <c r="I382" s="38"/>
      <c r="Q382" s="58"/>
    </row>
    <row r="383">
      <c r="G383" s="38"/>
      <c r="H383" s="38"/>
      <c r="I383" s="38"/>
      <c r="Q383" s="58"/>
    </row>
    <row r="384">
      <c r="G384" s="38"/>
      <c r="H384" s="38"/>
      <c r="I384" s="38"/>
      <c r="Q384" s="58"/>
    </row>
    <row r="385">
      <c r="G385" s="38"/>
      <c r="H385" s="38"/>
      <c r="I385" s="38"/>
      <c r="Q385" s="58"/>
    </row>
    <row r="386">
      <c r="G386" s="38"/>
      <c r="H386" s="38"/>
      <c r="I386" s="38"/>
      <c r="Q386" s="58"/>
    </row>
    <row r="387">
      <c r="G387" s="38"/>
      <c r="H387" s="38"/>
      <c r="I387" s="38"/>
      <c r="Q387" s="58"/>
    </row>
    <row r="388">
      <c r="G388" s="38"/>
      <c r="H388" s="38"/>
      <c r="I388" s="38"/>
      <c r="Q388" s="58"/>
    </row>
    <row r="389">
      <c r="G389" s="38"/>
      <c r="H389" s="38"/>
      <c r="I389" s="38"/>
      <c r="Q389" s="58"/>
    </row>
    <row r="390">
      <c r="G390" s="38"/>
      <c r="H390" s="38"/>
      <c r="I390" s="38"/>
      <c r="Q390" s="58"/>
    </row>
    <row r="391">
      <c r="G391" s="38"/>
      <c r="H391" s="38"/>
      <c r="I391" s="38"/>
      <c r="Q391" s="58"/>
    </row>
    <row r="392">
      <c r="G392" s="38"/>
      <c r="H392" s="38"/>
      <c r="I392" s="38"/>
      <c r="Q392" s="58"/>
    </row>
    <row r="393">
      <c r="G393" s="38"/>
      <c r="H393" s="38"/>
      <c r="I393" s="38"/>
      <c r="Q393" s="58"/>
    </row>
    <row r="394">
      <c r="G394" s="38"/>
      <c r="H394" s="38"/>
      <c r="I394" s="38"/>
      <c r="Q394" s="58"/>
    </row>
    <row r="395">
      <c r="G395" s="38"/>
      <c r="H395" s="38"/>
      <c r="I395" s="38"/>
      <c r="Q395" s="58"/>
    </row>
    <row r="396">
      <c r="G396" s="38"/>
      <c r="H396" s="38"/>
      <c r="I396" s="38"/>
      <c r="Q396" s="58"/>
    </row>
    <row r="397">
      <c r="G397" s="38"/>
      <c r="H397" s="38"/>
      <c r="I397" s="38"/>
      <c r="Q397" s="58"/>
    </row>
    <row r="398">
      <c r="G398" s="38"/>
      <c r="H398" s="38"/>
      <c r="I398" s="38"/>
      <c r="Q398" s="58"/>
    </row>
    <row r="399">
      <c r="G399" s="38"/>
      <c r="H399" s="38"/>
      <c r="I399" s="38"/>
      <c r="Q399" s="58"/>
    </row>
    <row r="400">
      <c r="G400" s="38"/>
      <c r="H400" s="38"/>
      <c r="I400" s="38"/>
      <c r="Q400" s="58"/>
    </row>
    <row r="401">
      <c r="G401" s="38"/>
      <c r="H401" s="38"/>
      <c r="I401" s="38"/>
      <c r="Q401" s="58"/>
    </row>
    <row r="402">
      <c r="G402" s="38"/>
      <c r="H402" s="38"/>
      <c r="I402" s="38"/>
      <c r="Q402" s="58"/>
    </row>
    <row r="403">
      <c r="G403" s="38"/>
      <c r="H403" s="38"/>
      <c r="I403" s="38"/>
      <c r="Q403" s="58"/>
    </row>
    <row r="404">
      <c r="G404" s="38"/>
      <c r="H404" s="38"/>
      <c r="I404" s="38"/>
      <c r="Q404" s="58"/>
    </row>
    <row r="405">
      <c r="G405" s="38"/>
      <c r="H405" s="38"/>
      <c r="I405" s="38"/>
      <c r="Q405" s="58"/>
    </row>
    <row r="406">
      <c r="G406" s="38"/>
      <c r="H406" s="38"/>
      <c r="I406" s="38"/>
      <c r="Q406" s="58"/>
    </row>
    <row r="407">
      <c r="G407" s="38"/>
      <c r="H407" s="38"/>
      <c r="I407" s="38"/>
      <c r="Q407" s="58"/>
    </row>
    <row r="408">
      <c r="G408" s="38"/>
      <c r="H408" s="38"/>
      <c r="I408" s="38"/>
      <c r="Q408" s="58"/>
    </row>
    <row r="409">
      <c r="G409" s="38"/>
      <c r="H409" s="38"/>
      <c r="I409" s="38"/>
      <c r="Q409" s="58"/>
    </row>
    <row r="410">
      <c r="G410" s="38"/>
      <c r="H410" s="38"/>
      <c r="I410" s="38"/>
      <c r="Q410" s="58"/>
    </row>
    <row r="411">
      <c r="G411" s="38"/>
      <c r="H411" s="38"/>
      <c r="I411" s="38"/>
      <c r="Q411" s="58"/>
    </row>
    <row r="412">
      <c r="G412" s="38"/>
      <c r="H412" s="38"/>
      <c r="I412" s="38"/>
      <c r="Q412" s="58"/>
    </row>
    <row r="413">
      <c r="G413" s="38"/>
      <c r="H413" s="38"/>
      <c r="I413" s="38"/>
      <c r="Q413" s="58"/>
    </row>
    <row r="414">
      <c r="G414" s="38"/>
      <c r="H414" s="38"/>
      <c r="I414" s="38"/>
      <c r="Q414" s="58"/>
    </row>
    <row r="415">
      <c r="G415" s="38"/>
      <c r="H415" s="38"/>
      <c r="I415" s="38"/>
      <c r="Q415" s="58"/>
    </row>
    <row r="416">
      <c r="G416" s="38"/>
      <c r="H416" s="38"/>
      <c r="I416" s="38"/>
      <c r="Q416" s="58"/>
    </row>
    <row r="417">
      <c r="G417" s="38"/>
      <c r="H417" s="38"/>
      <c r="I417" s="38"/>
      <c r="Q417" s="58"/>
    </row>
    <row r="418">
      <c r="G418" s="38"/>
      <c r="H418" s="38"/>
      <c r="I418" s="38"/>
      <c r="Q418" s="58"/>
    </row>
    <row r="419">
      <c r="G419" s="38"/>
      <c r="H419" s="38"/>
      <c r="I419" s="38"/>
      <c r="Q419" s="58"/>
    </row>
    <row r="420">
      <c r="G420" s="38"/>
      <c r="H420" s="38"/>
      <c r="I420" s="38"/>
      <c r="Q420" s="58"/>
    </row>
    <row r="421">
      <c r="G421" s="38"/>
      <c r="H421" s="38"/>
      <c r="I421" s="38"/>
      <c r="Q421" s="58"/>
    </row>
    <row r="422">
      <c r="G422" s="38"/>
      <c r="H422" s="38"/>
      <c r="I422" s="38"/>
      <c r="Q422" s="58"/>
    </row>
    <row r="423">
      <c r="G423" s="38"/>
      <c r="H423" s="38"/>
      <c r="I423" s="38"/>
      <c r="Q423" s="58"/>
    </row>
    <row r="424">
      <c r="G424" s="38"/>
      <c r="H424" s="38"/>
      <c r="I424" s="38"/>
      <c r="Q424" s="58"/>
    </row>
    <row r="425">
      <c r="G425" s="38"/>
      <c r="H425" s="38"/>
      <c r="I425" s="38"/>
      <c r="Q425" s="58"/>
    </row>
    <row r="426">
      <c r="G426" s="38"/>
      <c r="H426" s="38"/>
      <c r="I426" s="38"/>
      <c r="Q426" s="58"/>
    </row>
    <row r="427">
      <c r="G427" s="38"/>
      <c r="H427" s="38"/>
      <c r="I427" s="38"/>
      <c r="Q427" s="58"/>
    </row>
    <row r="428">
      <c r="G428" s="38"/>
      <c r="H428" s="38"/>
      <c r="I428" s="38"/>
      <c r="Q428" s="58"/>
    </row>
    <row r="429">
      <c r="G429" s="38"/>
      <c r="H429" s="38"/>
      <c r="I429" s="38"/>
      <c r="Q429" s="58"/>
    </row>
    <row r="430">
      <c r="G430" s="38"/>
      <c r="H430" s="38"/>
      <c r="I430" s="38"/>
      <c r="Q430" s="58"/>
    </row>
    <row r="431">
      <c r="G431" s="38"/>
      <c r="H431" s="38"/>
      <c r="I431" s="38"/>
      <c r="Q431" s="58"/>
    </row>
    <row r="432">
      <c r="G432" s="38"/>
      <c r="H432" s="38"/>
      <c r="I432" s="38"/>
      <c r="Q432" s="58"/>
    </row>
    <row r="433">
      <c r="G433" s="38"/>
      <c r="H433" s="38"/>
      <c r="I433" s="38"/>
      <c r="Q433" s="58"/>
    </row>
    <row r="434">
      <c r="G434" s="38"/>
      <c r="H434" s="38"/>
      <c r="I434" s="38"/>
      <c r="Q434" s="58"/>
    </row>
    <row r="435">
      <c r="G435" s="38"/>
      <c r="H435" s="38"/>
      <c r="I435" s="38"/>
      <c r="Q435" s="58"/>
    </row>
    <row r="436">
      <c r="G436" s="38"/>
      <c r="H436" s="38"/>
      <c r="I436" s="38"/>
      <c r="Q436" s="58"/>
    </row>
    <row r="437">
      <c r="G437" s="38"/>
      <c r="H437" s="38"/>
      <c r="I437" s="38"/>
      <c r="Q437" s="58"/>
    </row>
    <row r="438">
      <c r="G438" s="38"/>
      <c r="H438" s="38"/>
      <c r="I438" s="38"/>
      <c r="Q438" s="58"/>
    </row>
    <row r="439">
      <c r="G439" s="38"/>
      <c r="H439" s="38"/>
      <c r="I439" s="38"/>
      <c r="Q439" s="58"/>
    </row>
    <row r="440">
      <c r="G440" s="38"/>
      <c r="H440" s="38"/>
      <c r="I440" s="38"/>
      <c r="Q440" s="58"/>
    </row>
    <row r="441">
      <c r="G441" s="38"/>
      <c r="H441" s="38"/>
      <c r="I441" s="38"/>
      <c r="Q441" s="58"/>
    </row>
    <row r="442">
      <c r="G442" s="38"/>
      <c r="H442" s="38"/>
      <c r="I442" s="38"/>
      <c r="Q442" s="58"/>
    </row>
    <row r="443">
      <c r="G443" s="38"/>
      <c r="H443" s="38"/>
      <c r="I443" s="38"/>
      <c r="Q443" s="58"/>
    </row>
    <row r="444">
      <c r="G444" s="38"/>
      <c r="H444" s="38"/>
      <c r="I444" s="38"/>
      <c r="Q444" s="58"/>
    </row>
    <row r="445">
      <c r="G445" s="38"/>
      <c r="H445" s="38"/>
      <c r="I445" s="38"/>
      <c r="Q445" s="58"/>
    </row>
    <row r="446">
      <c r="G446" s="38"/>
      <c r="H446" s="38"/>
      <c r="I446" s="38"/>
      <c r="Q446" s="58"/>
    </row>
    <row r="447">
      <c r="G447" s="38"/>
      <c r="H447" s="38"/>
      <c r="I447" s="38"/>
      <c r="Q447" s="58"/>
    </row>
    <row r="448">
      <c r="G448" s="38"/>
      <c r="H448" s="38"/>
      <c r="I448" s="38"/>
      <c r="Q448" s="58"/>
    </row>
    <row r="449">
      <c r="G449" s="38"/>
      <c r="H449" s="38"/>
      <c r="I449" s="38"/>
      <c r="Q449" s="58"/>
    </row>
    <row r="450">
      <c r="G450" s="38"/>
      <c r="H450" s="38"/>
      <c r="I450" s="38"/>
      <c r="Q450" s="58"/>
    </row>
    <row r="451">
      <c r="G451" s="38"/>
      <c r="H451" s="38"/>
      <c r="I451" s="38"/>
      <c r="Q451" s="58"/>
    </row>
    <row r="452">
      <c r="G452" s="38"/>
      <c r="H452" s="38"/>
      <c r="I452" s="38"/>
      <c r="Q452" s="58"/>
    </row>
    <row r="453">
      <c r="G453" s="38"/>
      <c r="H453" s="38"/>
      <c r="I453" s="38"/>
      <c r="Q453" s="58"/>
    </row>
    <row r="454">
      <c r="G454" s="38"/>
      <c r="H454" s="38"/>
      <c r="I454" s="38"/>
      <c r="Q454" s="58"/>
    </row>
    <row r="455">
      <c r="G455" s="38"/>
      <c r="H455" s="38"/>
      <c r="I455" s="38"/>
      <c r="Q455" s="58"/>
    </row>
    <row r="456">
      <c r="G456" s="38"/>
      <c r="H456" s="38"/>
      <c r="I456" s="38"/>
      <c r="Q456" s="58"/>
    </row>
    <row r="457">
      <c r="G457" s="38"/>
      <c r="H457" s="38"/>
      <c r="I457" s="38"/>
      <c r="Q457" s="58"/>
    </row>
    <row r="458">
      <c r="G458" s="38"/>
      <c r="H458" s="38"/>
      <c r="I458" s="38"/>
      <c r="Q458" s="58"/>
    </row>
    <row r="459">
      <c r="G459" s="38"/>
      <c r="H459" s="38"/>
      <c r="I459" s="38"/>
      <c r="Q459" s="58"/>
    </row>
    <row r="460">
      <c r="G460" s="38"/>
      <c r="H460" s="38"/>
      <c r="I460" s="38"/>
      <c r="Q460" s="58"/>
    </row>
    <row r="461">
      <c r="G461" s="38"/>
      <c r="H461" s="38"/>
      <c r="I461" s="38"/>
      <c r="Q461" s="58"/>
    </row>
    <row r="462">
      <c r="G462" s="38"/>
      <c r="H462" s="38"/>
      <c r="I462" s="38"/>
      <c r="Q462" s="58"/>
    </row>
    <row r="463">
      <c r="G463" s="38"/>
      <c r="H463" s="38"/>
      <c r="I463" s="38"/>
      <c r="Q463" s="58"/>
    </row>
    <row r="464">
      <c r="G464" s="38"/>
      <c r="H464" s="38"/>
      <c r="I464" s="38"/>
      <c r="Q464" s="58"/>
    </row>
    <row r="465">
      <c r="G465" s="38"/>
      <c r="H465" s="38"/>
      <c r="I465" s="38"/>
      <c r="Q465" s="58"/>
    </row>
    <row r="466">
      <c r="G466" s="38"/>
      <c r="H466" s="38"/>
      <c r="I466" s="38"/>
      <c r="Q466" s="58"/>
    </row>
    <row r="467">
      <c r="G467" s="38"/>
      <c r="H467" s="38"/>
      <c r="I467" s="38"/>
      <c r="Q467" s="58"/>
    </row>
    <row r="468">
      <c r="G468" s="38"/>
      <c r="H468" s="38"/>
      <c r="I468" s="38"/>
      <c r="Q468" s="58"/>
    </row>
    <row r="469">
      <c r="G469" s="38"/>
      <c r="H469" s="38"/>
      <c r="I469" s="38"/>
      <c r="Q469" s="58"/>
    </row>
    <row r="470">
      <c r="G470" s="38"/>
      <c r="H470" s="38"/>
      <c r="I470" s="38"/>
      <c r="Q470" s="58"/>
    </row>
    <row r="471">
      <c r="G471" s="38"/>
      <c r="H471" s="38"/>
      <c r="I471" s="38"/>
      <c r="Q471" s="58"/>
    </row>
    <row r="472">
      <c r="G472" s="38"/>
      <c r="H472" s="38"/>
      <c r="I472" s="38"/>
      <c r="Q472" s="58"/>
    </row>
    <row r="473">
      <c r="G473" s="38"/>
      <c r="H473" s="38"/>
      <c r="I473" s="38"/>
      <c r="Q473" s="58"/>
    </row>
    <row r="474">
      <c r="G474" s="38"/>
      <c r="H474" s="38"/>
      <c r="I474" s="38"/>
      <c r="Q474" s="58"/>
    </row>
    <row r="475">
      <c r="G475" s="38"/>
      <c r="H475" s="38"/>
      <c r="I475" s="38"/>
      <c r="Q475" s="58"/>
    </row>
    <row r="476">
      <c r="G476" s="38"/>
      <c r="H476" s="38"/>
      <c r="I476" s="38"/>
      <c r="Q476" s="58"/>
    </row>
    <row r="477">
      <c r="G477" s="38"/>
      <c r="H477" s="38"/>
      <c r="I477" s="38"/>
      <c r="Q477" s="58"/>
    </row>
    <row r="478">
      <c r="G478" s="38"/>
      <c r="H478" s="38"/>
      <c r="I478" s="38"/>
      <c r="Q478" s="58"/>
    </row>
    <row r="479">
      <c r="G479" s="38"/>
      <c r="H479" s="38"/>
      <c r="I479" s="38"/>
      <c r="Q479" s="58"/>
    </row>
    <row r="480">
      <c r="G480" s="38"/>
      <c r="H480" s="38"/>
      <c r="I480" s="38"/>
      <c r="Q480" s="58"/>
    </row>
    <row r="481">
      <c r="G481" s="38"/>
      <c r="H481" s="38"/>
      <c r="I481" s="38"/>
      <c r="Q481" s="58"/>
    </row>
    <row r="482">
      <c r="G482" s="38"/>
      <c r="H482" s="38"/>
      <c r="I482" s="38"/>
      <c r="Q482" s="58"/>
    </row>
    <row r="483">
      <c r="G483" s="38"/>
      <c r="H483" s="38"/>
      <c r="I483" s="38"/>
      <c r="Q483" s="58"/>
    </row>
    <row r="484">
      <c r="G484" s="38"/>
      <c r="H484" s="38"/>
      <c r="I484" s="38"/>
      <c r="Q484" s="58"/>
    </row>
    <row r="485">
      <c r="G485" s="38"/>
      <c r="H485" s="38"/>
      <c r="I485" s="38"/>
      <c r="Q485" s="58"/>
    </row>
    <row r="486">
      <c r="G486" s="38"/>
      <c r="H486" s="38"/>
      <c r="I486" s="38"/>
      <c r="Q486" s="58"/>
    </row>
    <row r="487">
      <c r="G487" s="38"/>
      <c r="H487" s="38"/>
      <c r="I487" s="38"/>
      <c r="Q487" s="58"/>
    </row>
    <row r="488">
      <c r="G488" s="38"/>
      <c r="H488" s="38"/>
      <c r="I488" s="38"/>
      <c r="Q488" s="58"/>
    </row>
    <row r="489">
      <c r="G489" s="38"/>
      <c r="H489" s="38"/>
      <c r="I489" s="38"/>
      <c r="Q489" s="58"/>
    </row>
    <row r="490">
      <c r="G490" s="38"/>
      <c r="H490" s="38"/>
      <c r="I490" s="38"/>
      <c r="Q490" s="58"/>
    </row>
    <row r="491">
      <c r="G491" s="38"/>
      <c r="H491" s="38"/>
      <c r="I491" s="38"/>
      <c r="Q491" s="58"/>
    </row>
    <row r="492">
      <c r="G492" s="38"/>
      <c r="H492" s="38"/>
      <c r="I492" s="38"/>
      <c r="Q492" s="58"/>
    </row>
    <row r="493">
      <c r="G493" s="38"/>
      <c r="H493" s="38"/>
      <c r="I493" s="38"/>
      <c r="Q493" s="58"/>
    </row>
    <row r="494">
      <c r="G494" s="38"/>
      <c r="H494" s="38"/>
      <c r="I494" s="38"/>
      <c r="Q494" s="58"/>
    </row>
    <row r="495">
      <c r="G495" s="38"/>
      <c r="H495" s="38"/>
      <c r="I495" s="38"/>
      <c r="Q495" s="58"/>
    </row>
    <row r="496">
      <c r="G496" s="38"/>
      <c r="H496" s="38"/>
      <c r="I496" s="38"/>
      <c r="Q496" s="58"/>
    </row>
    <row r="497">
      <c r="G497" s="38"/>
      <c r="H497" s="38"/>
      <c r="I497" s="38"/>
      <c r="Q497" s="58"/>
    </row>
    <row r="498">
      <c r="G498" s="38"/>
      <c r="H498" s="38"/>
      <c r="I498" s="38"/>
      <c r="Q498" s="58"/>
    </row>
    <row r="499">
      <c r="G499" s="38"/>
      <c r="H499" s="38"/>
      <c r="I499" s="38"/>
      <c r="Q499" s="58"/>
    </row>
    <row r="500">
      <c r="G500" s="38"/>
      <c r="H500" s="38"/>
      <c r="I500" s="38"/>
      <c r="Q500" s="58"/>
    </row>
    <row r="501">
      <c r="G501" s="38"/>
      <c r="H501" s="38"/>
      <c r="I501" s="38"/>
      <c r="Q501" s="58"/>
    </row>
    <row r="502">
      <c r="G502" s="38"/>
      <c r="H502" s="38"/>
      <c r="I502" s="38"/>
      <c r="Q502" s="58"/>
    </row>
    <row r="503">
      <c r="G503" s="38"/>
      <c r="H503" s="38"/>
      <c r="I503" s="38"/>
      <c r="Q503" s="58"/>
    </row>
    <row r="504">
      <c r="G504" s="38"/>
      <c r="H504" s="38"/>
      <c r="I504" s="38"/>
      <c r="Q504" s="58"/>
    </row>
    <row r="505">
      <c r="G505" s="38"/>
      <c r="H505" s="38"/>
      <c r="I505" s="38"/>
      <c r="Q505" s="58"/>
    </row>
    <row r="506">
      <c r="G506" s="38"/>
      <c r="H506" s="38"/>
      <c r="I506" s="38"/>
      <c r="Q506" s="58"/>
    </row>
    <row r="507">
      <c r="G507" s="38"/>
      <c r="H507" s="38"/>
      <c r="I507" s="38"/>
      <c r="Q507" s="58"/>
    </row>
    <row r="508">
      <c r="G508" s="38"/>
      <c r="H508" s="38"/>
      <c r="I508" s="38"/>
      <c r="Q508" s="58"/>
    </row>
    <row r="509">
      <c r="G509" s="38"/>
      <c r="H509" s="38"/>
      <c r="I509" s="38"/>
      <c r="Q509" s="58"/>
    </row>
    <row r="510">
      <c r="G510" s="38"/>
      <c r="H510" s="38"/>
      <c r="I510" s="38"/>
      <c r="Q510" s="58"/>
    </row>
    <row r="511">
      <c r="G511" s="38"/>
      <c r="H511" s="38"/>
      <c r="I511" s="38"/>
      <c r="Q511" s="58"/>
    </row>
    <row r="512">
      <c r="G512" s="38"/>
      <c r="H512" s="38"/>
      <c r="I512" s="38"/>
      <c r="Q512" s="58"/>
    </row>
    <row r="513">
      <c r="G513" s="38"/>
      <c r="H513" s="38"/>
      <c r="I513" s="38"/>
      <c r="Q513" s="58"/>
    </row>
    <row r="514">
      <c r="G514" s="38"/>
      <c r="H514" s="38"/>
      <c r="I514" s="38"/>
      <c r="Q514" s="58"/>
    </row>
    <row r="515">
      <c r="G515" s="38"/>
      <c r="H515" s="38"/>
      <c r="I515" s="38"/>
      <c r="Q515" s="58"/>
    </row>
    <row r="516">
      <c r="G516" s="38"/>
      <c r="H516" s="38"/>
      <c r="I516" s="38"/>
      <c r="Q516" s="58"/>
    </row>
    <row r="517">
      <c r="G517" s="38"/>
      <c r="H517" s="38"/>
      <c r="I517" s="38"/>
      <c r="Q517" s="58"/>
    </row>
    <row r="518">
      <c r="G518" s="38"/>
      <c r="H518" s="38"/>
      <c r="I518" s="38"/>
      <c r="Q518" s="58"/>
    </row>
    <row r="519">
      <c r="G519" s="38"/>
      <c r="H519" s="38"/>
      <c r="I519" s="38"/>
      <c r="Q519" s="58"/>
    </row>
    <row r="520">
      <c r="G520" s="38"/>
      <c r="H520" s="38"/>
      <c r="I520" s="38"/>
      <c r="Q520" s="58"/>
    </row>
    <row r="521">
      <c r="G521" s="38"/>
      <c r="H521" s="38"/>
      <c r="I521" s="38"/>
      <c r="Q521" s="58"/>
    </row>
    <row r="522">
      <c r="G522" s="38"/>
      <c r="H522" s="38"/>
      <c r="I522" s="38"/>
      <c r="Q522" s="58"/>
    </row>
    <row r="523">
      <c r="G523" s="38"/>
      <c r="H523" s="38"/>
      <c r="I523" s="38"/>
      <c r="Q523" s="58"/>
    </row>
    <row r="524">
      <c r="G524" s="38"/>
      <c r="H524" s="38"/>
      <c r="I524" s="38"/>
      <c r="Q524" s="58"/>
    </row>
    <row r="525">
      <c r="G525" s="38"/>
      <c r="H525" s="38"/>
      <c r="I525" s="38"/>
      <c r="Q525" s="58"/>
    </row>
    <row r="526">
      <c r="G526" s="38"/>
      <c r="H526" s="38"/>
      <c r="I526" s="38"/>
      <c r="Q526" s="58"/>
    </row>
    <row r="527">
      <c r="G527" s="38"/>
      <c r="H527" s="38"/>
      <c r="I527" s="38"/>
      <c r="Q527" s="58"/>
    </row>
    <row r="528">
      <c r="G528" s="38"/>
      <c r="H528" s="38"/>
      <c r="I528" s="38"/>
      <c r="Q528" s="58"/>
    </row>
    <row r="529">
      <c r="G529" s="38"/>
      <c r="H529" s="38"/>
      <c r="I529" s="38"/>
      <c r="Q529" s="58"/>
    </row>
    <row r="530">
      <c r="G530" s="38"/>
      <c r="H530" s="38"/>
      <c r="I530" s="38"/>
      <c r="Q530" s="58"/>
    </row>
    <row r="531">
      <c r="G531" s="38"/>
      <c r="H531" s="38"/>
      <c r="I531" s="38"/>
      <c r="Q531" s="58"/>
    </row>
    <row r="532">
      <c r="G532" s="38"/>
      <c r="H532" s="38"/>
      <c r="I532" s="38"/>
      <c r="Q532" s="58"/>
    </row>
    <row r="533">
      <c r="G533" s="38"/>
      <c r="H533" s="38"/>
      <c r="I533" s="38"/>
      <c r="Q533" s="58"/>
    </row>
    <row r="534">
      <c r="G534" s="38"/>
      <c r="H534" s="38"/>
      <c r="I534" s="38"/>
      <c r="Q534" s="58"/>
    </row>
    <row r="535">
      <c r="G535" s="38"/>
      <c r="H535" s="38"/>
      <c r="I535" s="38"/>
      <c r="Q535" s="58"/>
    </row>
    <row r="536">
      <c r="G536" s="38"/>
      <c r="H536" s="38"/>
      <c r="I536" s="38"/>
      <c r="Q536" s="58"/>
    </row>
    <row r="537">
      <c r="G537" s="38"/>
      <c r="H537" s="38"/>
      <c r="I537" s="38"/>
      <c r="Q537" s="58"/>
    </row>
    <row r="538">
      <c r="G538" s="38"/>
      <c r="H538" s="38"/>
      <c r="I538" s="38"/>
      <c r="Q538" s="58"/>
    </row>
    <row r="539">
      <c r="G539" s="38"/>
      <c r="H539" s="38"/>
      <c r="I539" s="38"/>
      <c r="Q539" s="58"/>
    </row>
    <row r="540">
      <c r="G540" s="38"/>
      <c r="H540" s="38"/>
      <c r="I540" s="38"/>
      <c r="Q540" s="58"/>
    </row>
    <row r="541">
      <c r="G541" s="38"/>
      <c r="H541" s="38"/>
      <c r="I541" s="38"/>
      <c r="Q541" s="58"/>
    </row>
    <row r="542">
      <c r="G542" s="38"/>
      <c r="H542" s="38"/>
      <c r="I542" s="38"/>
      <c r="Q542" s="58"/>
    </row>
    <row r="543">
      <c r="G543" s="38"/>
      <c r="H543" s="38"/>
      <c r="I543" s="38"/>
      <c r="Q543" s="58"/>
    </row>
    <row r="544">
      <c r="G544" s="38"/>
      <c r="H544" s="38"/>
      <c r="I544" s="38"/>
      <c r="Q544" s="58"/>
    </row>
    <row r="545">
      <c r="G545" s="38"/>
      <c r="H545" s="38"/>
      <c r="I545" s="38"/>
      <c r="Q545" s="58"/>
    </row>
    <row r="546">
      <c r="G546" s="38"/>
      <c r="H546" s="38"/>
      <c r="I546" s="38"/>
      <c r="Q546" s="58"/>
    </row>
    <row r="547">
      <c r="G547" s="38"/>
      <c r="H547" s="38"/>
      <c r="I547" s="38"/>
      <c r="Q547" s="58"/>
    </row>
    <row r="548">
      <c r="G548" s="38"/>
      <c r="H548" s="38"/>
      <c r="I548" s="38"/>
      <c r="Q548" s="58"/>
    </row>
    <row r="549">
      <c r="G549" s="38"/>
      <c r="H549" s="38"/>
      <c r="I549" s="38"/>
      <c r="Q549" s="58"/>
    </row>
    <row r="550">
      <c r="G550" s="38"/>
      <c r="H550" s="38"/>
      <c r="I550" s="38"/>
      <c r="Q550" s="58"/>
    </row>
    <row r="551">
      <c r="G551" s="38"/>
      <c r="H551" s="38"/>
      <c r="I551" s="38"/>
      <c r="Q551" s="58"/>
    </row>
    <row r="552">
      <c r="G552" s="38"/>
      <c r="H552" s="38"/>
      <c r="I552" s="38"/>
      <c r="Q552" s="58"/>
    </row>
    <row r="553">
      <c r="G553" s="38"/>
      <c r="H553" s="38"/>
      <c r="I553" s="38"/>
      <c r="Q553" s="58"/>
    </row>
    <row r="554">
      <c r="G554" s="38"/>
      <c r="H554" s="38"/>
      <c r="I554" s="38"/>
      <c r="Q554" s="58"/>
    </row>
    <row r="555">
      <c r="G555" s="38"/>
      <c r="H555" s="38"/>
      <c r="I555" s="38"/>
      <c r="Q555" s="58"/>
    </row>
    <row r="556">
      <c r="G556" s="38"/>
      <c r="H556" s="38"/>
      <c r="I556" s="38"/>
      <c r="Q556" s="58"/>
    </row>
    <row r="557">
      <c r="G557" s="38"/>
      <c r="H557" s="38"/>
      <c r="I557" s="38"/>
      <c r="Q557" s="58"/>
    </row>
    <row r="558">
      <c r="G558" s="38"/>
      <c r="H558" s="38"/>
      <c r="I558" s="38"/>
      <c r="Q558" s="58"/>
    </row>
    <row r="559">
      <c r="G559" s="38"/>
      <c r="H559" s="38"/>
      <c r="I559" s="38"/>
      <c r="Q559" s="58"/>
    </row>
    <row r="560">
      <c r="G560" s="38"/>
      <c r="H560" s="38"/>
      <c r="I560" s="38"/>
      <c r="Q560" s="58"/>
    </row>
    <row r="561">
      <c r="G561" s="38"/>
      <c r="H561" s="38"/>
      <c r="I561" s="38"/>
      <c r="Q561" s="58"/>
    </row>
    <row r="562">
      <c r="G562" s="38"/>
      <c r="H562" s="38"/>
      <c r="I562" s="38"/>
      <c r="Q562" s="58"/>
    </row>
    <row r="563">
      <c r="G563" s="38"/>
      <c r="H563" s="38"/>
      <c r="I563" s="38"/>
      <c r="Q563" s="58"/>
    </row>
    <row r="564">
      <c r="G564" s="38"/>
      <c r="H564" s="38"/>
      <c r="I564" s="38"/>
      <c r="Q564" s="58"/>
    </row>
    <row r="565">
      <c r="G565" s="38"/>
      <c r="H565" s="38"/>
      <c r="I565" s="38"/>
      <c r="Q565" s="58"/>
    </row>
    <row r="566">
      <c r="G566" s="38"/>
      <c r="H566" s="38"/>
      <c r="I566" s="38"/>
      <c r="Q566" s="58"/>
    </row>
    <row r="567">
      <c r="G567" s="38"/>
      <c r="H567" s="38"/>
      <c r="I567" s="38"/>
      <c r="Q567" s="58"/>
    </row>
    <row r="568">
      <c r="G568" s="38"/>
      <c r="H568" s="38"/>
      <c r="I568" s="38"/>
      <c r="Q568" s="58"/>
    </row>
    <row r="569">
      <c r="G569" s="38"/>
      <c r="H569" s="38"/>
      <c r="I569" s="38"/>
      <c r="Q569" s="58"/>
    </row>
    <row r="570">
      <c r="G570" s="38"/>
      <c r="H570" s="38"/>
      <c r="I570" s="38"/>
      <c r="Q570" s="58"/>
    </row>
    <row r="571">
      <c r="G571" s="38"/>
      <c r="H571" s="38"/>
      <c r="I571" s="38"/>
      <c r="Q571" s="58"/>
    </row>
    <row r="572">
      <c r="G572" s="38"/>
      <c r="H572" s="38"/>
      <c r="I572" s="38"/>
      <c r="Q572" s="58"/>
    </row>
    <row r="573">
      <c r="G573" s="38"/>
      <c r="H573" s="38"/>
      <c r="I573" s="38"/>
      <c r="Q573" s="58"/>
    </row>
    <row r="574">
      <c r="G574" s="38"/>
      <c r="H574" s="38"/>
      <c r="I574" s="38"/>
      <c r="Q574" s="58"/>
    </row>
    <row r="575">
      <c r="G575" s="38"/>
      <c r="H575" s="38"/>
      <c r="I575" s="38"/>
      <c r="Q575" s="58"/>
    </row>
    <row r="576">
      <c r="G576" s="38"/>
      <c r="H576" s="38"/>
      <c r="I576" s="38"/>
      <c r="Q576" s="58"/>
    </row>
    <row r="577">
      <c r="G577" s="38"/>
      <c r="H577" s="38"/>
      <c r="I577" s="38"/>
      <c r="Q577" s="58"/>
    </row>
    <row r="578">
      <c r="G578" s="38"/>
      <c r="H578" s="38"/>
      <c r="I578" s="38"/>
      <c r="Q578" s="58"/>
    </row>
    <row r="579">
      <c r="G579" s="38"/>
      <c r="H579" s="38"/>
      <c r="I579" s="38"/>
      <c r="Q579" s="58"/>
    </row>
    <row r="580">
      <c r="G580" s="38"/>
      <c r="H580" s="38"/>
      <c r="I580" s="38"/>
      <c r="Q580" s="58"/>
    </row>
    <row r="581">
      <c r="G581" s="38"/>
      <c r="H581" s="38"/>
      <c r="I581" s="38"/>
      <c r="Q581" s="58"/>
    </row>
    <row r="582">
      <c r="G582" s="38"/>
      <c r="H582" s="38"/>
      <c r="I582" s="38"/>
      <c r="Q582" s="58"/>
    </row>
    <row r="583">
      <c r="G583" s="38"/>
      <c r="H583" s="38"/>
      <c r="I583" s="38"/>
      <c r="Q583" s="58"/>
    </row>
    <row r="584">
      <c r="G584" s="38"/>
      <c r="H584" s="38"/>
      <c r="I584" s="38"/>
      <c r="Q584" s="58"/>
    </row>
    <row r="585">
      <c r="G585" s="38"/>
      <c r="H585" s="38"/>
      <c r="I585" s="38"/>
      <c r="Q585" s="58"/>
    </row>
    <row r="586">
      <c r="G586" s="38"/>
      <c r="H586" s="38"/>
      <c r="I586" s="38"/>
      <c r="Q586" s="58"/>
    </row>
    <row r="587">
      <c r="G587" s="38"/>
      <c r="H587" s="38"/>
      <c r="I587" s="38"/>
      <c r="Q587" s="58"/>
    </row>
    <row r="588">
      <c r="G588" s="38"/>
      <c r="H588" s="38"/>
      <c r="I588" s="38"/>
      <c r="Q588" s="58"/>
    </row>
    <row r="589">
      <c r="G589" s="38"/>
      <c r="H589" s="38"/>
      <c r="I589" s="38"/>
      <c r="Q589" s="58"/>
    </row>
    <row r="590">
      <c r="G590" s="38"/>
      <c r="H590" s="38"/>
      <c r="I590" s="38"/>
      <c r="Q590" s="58"/>
    </row>
    <row r="591">
      <c r="G591" s="38"/>
      <c r="H591" s="38"/>
      <c r="I591" s="38"/>
      <c r="Q591" s="58"/>
    </row>
    <row r="592">
      <c r="G592" s="38"/>
      <c r="H592" s="38"/>
      <c r="I592" s="38"/>
      <c r="Q592" s="58"/>
    </row>
    <row r="593">
      <c r="G593" s="38"/>
      <c r="H593" s="38"/>
      <c r="I593" s="38"/>
      <c r="Q593" s="58"/>
    </row>
    <row r="594">
      <c r="G594" s="38"/>
      <c r="H594" s="38"/>
      <c r="I594" s="38"/>
      <c r="Q594" s="58"/>
    </row>
    <row r="595">
      <c r="G595" s="38"/>
      <c r="H595" s="38"/>
      <c r="I595" s="38"/>
      <c r="Q595" s="58"/>
    </row>
    <row r="596">
      <c r="G596" s="38"/>
      <c r="H596" s="38"/>
      <c r="I596" s="38"/>
      <c r="Q596" s="58"/>
    </row>
    <row r="597">
      <c r="G597" s="38"/>
      <c r="H597" s="38"/>
      <c r="I597" s="38"/>
      <c r="Q597" s="58"/>
    </row>
    <row r="598">
      <c r="G598" s="38"/>
      <c r="H598" s="38"/>
      <c r="I598" s="38"/>
      <c r="Q598" s="58"/>
    </row>
    <row r="599">
      <c r="G599" s="38"/>
      <c r="H599" s="38"/>
      <c r="I599" s="38"/>
      <c r="Q599" s="58"/>
    </row>
    <row r="600">
      <c r="G600" s="38"/>
      <c r="H600" s="38"/>
      <c r="I600" s="38"/>
      <c r="Q600" s="58"/>
    </row>
    <row r="601">
      <c r="G601" s="38"/>
      <c r="H601" s="38"/>
      <c r="I601" s="38"/>
      <c r="Q601" s="58"/>
    </row>
    <row r="602">
      <c r="G602" s="38"/>
      <c r="H602" s="38"/>
      <c r="I602" s="38"/>
      <c r="Q602" s="58"/>
    </row>
    <row r="603">
      <c r="G603" s="38"/>
      <c r="H603" s="38"/>
      <c r="I603" s="38"/>
      <c r="Q603" s="58"/>
    </row>
    <row r="604">
      <c r="G604" s="38"/>
      <c r="H604" s="38"/>
      <c r="I604" s="38"/>
      <c r="Q604" s="58"/>
    </row>
    <row r="605">
      <c r="G605" s="38"/>
      <c r="H605" s="38"/>
      <c r="I605" s="38"/>
      <c r="Q605" s="58"/>
    </row>
    <row r="606">
      <c r="G606" s="38"/>
      <c r="H606" s="38"/>
      <c r="I606" s="38"/>
      <c r="Q606" s="58"/>
    </row>
    <row r="607">
      <c r="G607" s="38"/>
      <c r="H607" s="38"/>
      <c r="I607" s="38"/>
      <c r="Q607" s="58"/>
    </row>
    <row r="608">
      <c r="G608" s="38"/>
      <c r="H608" s="38"/>
      <c r="I608" s="38"/>
      <c r="Q608" s="58"/>
    </row>
    <row r="609">
      <c r="G609" s="38"/>
      <c r="H609" s="38"/>
      <c r="I609" s="38"/>
      <c r="Q609" s="58"/>
    </row>
    <row r="610">
      <c r="G610" s="38"/>
      <c r="H610" s="38"/>
      <c r="I610" s="38"/>
      <c r="Q610" s="58"/>
    </row>
    <row r="611">
      <c r="G611" s="38"/>
      <c r="H611" s="38"/>
      <c r="I611" s="38"/>
      <c r="Q611" s="58"/>
    </row>
    <row r="612">
      <c r="G612" s="38"/>
      <c r="H612" s="38"/>
      <c r="I612" s="38"/>
      <c r="Q612" s="58"/>
    </row>
    <row r="613">
      <c r="G613" s="38"/>
      <c r="H613" s="38"/>
      <c r="I613" s="38"/>
      <c r="Q613" s="58"/>
    </row>
    <row r="614">
      <c r="G614" s="38"/>
      <c r="H614" s="38"/>
      <c r="I614" s="38"/>
      <c r="Q614" s="58"/>
    </row>
    <row r="615">
      <c r="G615" s="38"/>
      <c r="H615" s="38"/>
      <c r="I615" s="38"/>
      <c r="Q615" s="58"/>
    </row>
    <row r="616">
      <c r="G616" s="38"/>
      <c r="H616" s="38"/>
      <c r="I616" s="38"/>
      <c r="Q616" s="58"/>
    </row>
    <row r="617">
      <c r="G617" s="38"/>
      <c r="H617" s="38"/>
      <c r="I617" s="38"/>
      <c r="Q617" s="58"/>
    </row>
    <row r="618">
      <c r="G618" s="38"/>
      <c r="H618" s="38"/>
      <c r="I618" s="38"/>
      <c r="Q618" s="58"/>
    </row>
    <row r="619">
      <c r="G619" s="38"/>
      <c r="H619" s="38"/>
      <c r="I619" s="38"/>
      <c r="Q619" s="58"/>
    </row>
    <row r="620">
      <c r="G620" s="38"/>
      <c r="H620" s="38"/>
      <c r="I620" s="38"/>
      <c r="Q620" s="58"/>
    </row>
    <row r="621">
      <c r="G621" s="38"/>
      <c r="H621" s="38"/>
      <c r="I621" s="38"/>
      <c r="Q621" s="58"/>
    </row>
    <row r="622">
      <c r="G622" s="38"/>
      <c r="H622" s="38"/>
      <c r="I622" s="38"/>
      <c r="Q622" s="58"/>
    </row>
    <row r="623">
      <c r="G623" s="38"/>
      <c r="H623" s="38"/>
      <c r="I623" s="38"/>
      <c r="Q623" s="58"/>
    </row>
    <row r="624">
      <c r="G624" s="38"/>
      <c r="H624" s="38"/>
      <c r="I624" s="38"/>
      <c r="Q624" s="58"/>
    </row>
    <row r="625">
      <c r="G625" s="38"/>
      <c r="H625" s="38"/>
      <c r="I625" s="38"/>
      <c r="Q625" s="58"/>
    </row>
    <row r="626">
      <c r="G626" s="38"/>
      <c r="H626" s="38"/>
      <c r="I626" s="38"/>
      <c r="Q626" s="58"/>
    </row>
    <row r="627">
      <c r="G627" s="38"/>
      <c r="H627" s="38"/>
      <c r="I627" s="38"/>
      <c r="Q627" s="58"/>
    </row>
    <row r="628">
      <c r="G628" s="38"/>
      <c r="H628" s="38"/>
      <c r="I628" s="38"/>
      <c r="Q628" s="58"/>
    </row>
    <row r="629">
      <c r="G629" s="38"/>
      <c r="H629" s="38"/>
      <c r="I629" s="38"/>
      <c r="Q629" s="58"/>
    </row>
    <row r="630">
      <c r="G630" s="38"/>
      <c r="H630" s="38"/>
      <c r="I630" s="38"/>
      <c r="Q630" s="58"/>
    </row>
    <row r="631">
      <c r="G631" s="38"/>
      <c r="H631" s="38"/>
      <c r="I631" s="38"/>
      <c r="Q631" s="58"/>
    </row>
    <row r="632">
      <c r="G632" s="38"/>
      <c r="H632" s="38"/>
      <c r="I632" s="38"/>
      <c r="Q632" s="58"/>
    </row>
    <row r="633">
      <c r="G633" s="38"/>
      <c r="H633" s="38"/>
      <c r="I633" s="38"/>
      <c r="Q633" s="58"/>
    </row>
    <row r="634">
      <c r="G634" s="38"/>
      <c r="H634" s="38"/>
      <c r="I634" s="38"/>
      <c r="Q634" s="58"/>
    </row>
    <row r="635">
      <c r="G635" s="38"/>
      <c r="H635" s="38"/>
      <c r="I635" s="38"/>
      <c r="Q635" s="58"/>
    </row>
    <row r="636">
      <c r="G636" s="38"/>
      <c r="H636" s="38"/>
      <c r="I636" s="38"/>
      <c r="Q636" s="58"/>
    </row>
    <row r="637">
      <c r="G637" s="38"/>
      <c r="H637" s="38"/>
      <c r="I637" s="38"/>
      <c r="Q637" s="58"/>
    </row>
    <row r="638">
      <c r="G638" s="38"/>
      <c r="H638" s="38"/>
      <c r="I638" s="38"/>
      <c r="Q638" s="58"/>
    </row>
    <row r="639">
      <c r="G639" s="38"/>
      <c r="H639" s="38"/>
      <c r="I639" s="38"/>
      <c r="Q639" s="58"/>
    </row>
    <row r="640">
      <c r="G640" s="38"/>
      <c r="H640" s="38"/>
      <c r="I640" s="38"/>
      <c r="Q640" s="58"/>
    </row>
    <row r="641">
      <c r="G641" s="38"/>
      <c r="H641" s="38"/>
      <c r="I641" s="38"/>
      <c r="Q641" s="58"/>
    </row>
    <row r="642">
      <c r="G642" s="38"/>
      <c r="H642" s="38"/>
      <c r="I642" s="38"/>
      <c r="Q642" s="58"/>
    </row>
    <row r="643">
      <c r="G643" s="38"/>
      <c r="H643" s="38"/>
      <c r="I643" s="38"/>
      <c r="Q643" s="58"/>
    </row>
    <row r="644">
      <c r="G644" s="38"/>
      <c r="H644" s="38"/>
      <c r="I644" s="38"/>
      <c r="Q644" s="58"/>
    </row>
    <row r="645">
      <c r="G645" s="38"/>
      <c r="H645" s="38"/>
      <c r="I645" s="38"/>
      <c r="Q645" s="58"/>
    </row>
    <row r="646">
      <c r="G646" s="38"/>
      <c r="H646" s="38"/>
      <c r="I646" s="38"/>
      <c r="Q646" s="58"/>
    </row>
    <row r="647">
      <c r="G647" s="38"/>
      <c r="H647" s="38"/>
      <c r="I647" s="38"/>
      <c r="Q647" s="58"/>
    </row>
    <row r="648">
      <c r="G648" s="38"/>
      <c r="H648" s="38"/>
      <c r="I648" s="38"/>
      <c r="Q648" s="58"/>
    </row>
    <row r="649">
      <c r="G649" s="38"/>
      <c r="H649" s="38"/>
      <c r="I649" s="38"/>
      <c r="Q649" s="58"/>
    </row>
    <row r="650">
      <c r="G650" s="38"/>
      <c r="H650" s="38"/>
      <c r="I650" s="38"/>
      <c r="Q650" s="58"/>
    </row>
    <row r="651">
      <c r="G651" s="38"/>
      <c r="H651" s="38"/>
      <c r="I651" s="38"/>
      <c r="Q651" s="58"/>
    </row>
    <row r="652">
      <c r="G652" s="38"/>
      <c r="H652" s="38"/>
      <c r="I652" s="38"/>
      <c r="Q652" s="58"/>
    </row>
    <row r="653">
      <c r="G653" s="38"/>
      <c r="H653" s="38"/>
      <c r="I653" s="38"/>
      <c r="Q653" s="58"/>
    </row>
    <row r="654">
      <c r="G654" s="38"/>
      <c r="H654" s="38"/>
      <c r="I654" s="38"/>
      <c r="Q654" s="58"/>
    </row>
    <row r="655">
      <c r="G655" s="38"/>
      <c r="H655" s="38"/>
      <c r="I655" s="38"/>
      <c r="Q655" s="58"/>
    </row>
    <row r="656">
      <c r="G656" s="38"/>
      <c r="H656" s="38"/>
      <c r="I656" s="38"/>
      <c r="Q656" s="58"/>
    </row>
    <row r="657">
      <c r="G657" s="38"/>
      <c r="H657" s="38"/>
      <c r="I657" s="38"/>
      <c r="Q657" s="58"/>
    </row>
    <row r="658">
      <c r="G658" s="38"/>
      <c r="H658" s="38"/>
      <c r="I658" s="38"/>
      <c r="Q658" s="58"/>
    </row>
    <row r="659">
      <c r="G659" s="38"/>
      <c r="H659" s="38"/>
      <c r="I659" s="38"/>
      <c r="Q659" s="58"/>
    </row>
    <row r="660">
      <c r="G660" s="38"/>
      <c r="H660" s="38"/>
      <c r="I660" s="38"/>
      <c r="Q660" s="58"/>
    </row>
    <row r="661">
      <c r="G661" s="38"/>
      <c r="H661" s="38"/>
      <c r="I661" s="38"/>
      <c r="Q661" s="58"/>
    </row>
    <row r="662">
      <c r="G662" s="38"/>
      <c r="H662" s="38"/>
      <c r="I662" s="38"/>
      <c r="Q662" s="58"/>
    </row>
    <row r="663">
      <c r="G663" s="38"/>
      <c r="H663" s="38"/>
      <c r="I663" s="38"/>
      <c r="Q663" s="58"/>
    </row>
    <row r="664">
      <c r="G664" s="38"/>
      <c r="H664" s="38"/>
      <c r="I664" s="38"/>
      <c r="Q664" s="58"/>
    </row>
    <row r="665">
      <c r="G665" s="38"/>
      <c r="H665" s="38"/>
      <c r="I665" s="38"/>
      <c r="Q665" s="58"/>
    </row>
    <row r="666">
      <c r="G666" s="38"/>
      <c r="H666" s="38"/>
      <c r="I666" s="38"/>
      <c r="Q666" s="58"/>
    </row>
    <row r="667">
      <c r="G667" s="38"/>
      <c r="H667" s="38"/>
      <c r="I667" s="38"/>
      <c r="Q667" s="58"/>
    </row>
    <row r="668">
      <c r="G668" s="38"/>
      <c r="H668" s="38"/>
      <c r="I668" s="38"/>
      <c r="Q668" s="58"/>
    </row>
    <row r="669">
      <c r="G669" s="38"/>
      <c r="H669" s="38"/>
      <c r="I669" s="38"/>
      <c r="Q669" s="58"/>
    </row>
    <row r="670">
      <c r="G670" s="38"/>
      <c r="H670" s="38"/>
      <c r="I670" s="38"/>
      <c r="Q670" s="58"/>
    </row>
    <row r="671">
      <c r="G671" s="38"/>
      <c r="H671" s="38"/>
      <c r="I671" s="38"/>
      <c r="Q671" s="58"/>
    </row>
    <row r="672">
      <c r="G672" s="38"/>
      <c r="H672" s="38"/>
      <c r="I672" s="38"/>
      <c r="Q672" s="58"/>
    </row>
    <row r="673">
      <c r="G673" s="38"/>
      <c r="H673" s="38"/>
      <c r="I673" s="38"/>
      <c r="Q673" s="58"/>
    </row>
    <row r="674">
      <c r="G674" s="38"/>
      <c r="H674" s="38"/>
      <c r="I674" s="38"/>
      <c r="Q674" s="58"/>
    </row>
    <row r="675">
      <c r="G675" s="38"/>
      <c r="H675" s="38"/>
      <c r="I675" s="38"/>
      <c r="Q675" s="58"/>
    </row>
    <row r="676">
      <c r="G676" s="38"/>
      <c r="H676" s="38"/>
      <c r="I676" s="38"/>
      <c r="Q676" s="58"/>
    </row>
    <row r="677">
      <c r="G677" s="38"/>
      <c r="H677" s="38"/>
      <c r="I677" s="38"/>
      <c r="Q677" s="58"/>
    </row>
    <row r="678">
      <c r="G678" s="38"/>
      <c r="H678" s="38"/>
      <c r="I678" s="38"/>
      <c r="Q678" s="58"/>
    </row>
    <row r="679">
      <c r="G679" s="38"/>
      <c r="H679" s="38"/>
      <c r="I679" s="38"/>
      <c r="Q679" s="58"/>
    </row>
    <row r="680">
      <c r="G680" s="38"/>
      <c r="H680" s="38"/>
      <c r="I680" s="38"/>
      <c r="Q680" s="58"/>
    </row>
    <row r="681">
      <c r="G681" s="38"/>
      <c r="H681" s="38"/>
      <c r="I681" s="38"/>
      <c r="Q681" s="58"/>
    </row>
    <row r="682">
      <c r="G682" s="38"/>
      <c r="H682" s="38"/>
      <c r="I682" s="38"/>
      <c r="Q682" s="58"/>
    </row>
    <row r="683">
      <c r="G683" s="38"/>
      <c r="H683" s="38"/>
      <c r="I683" s="38"/>
      <c r="Q683" s="58"/>
    </row>
    <row r="684">
      <c r="G684" s="38"/>
      <c r="H684" s="38"/>
      <c r="I684" s="38"/>
      <c r="Q684" s="58"/>
    </row>
    <row r="685">
      <c r="G685" s="38"/>
      <c r="H685" s="38"/>
      <c r="I685" s="38"/>
      <c r="Q685" s="58"/>
    </row>
    <row r="686">
      <c r="G686" s="38"/>
      <c r="H686" s="38"/>
      <c r="I686" s="38"/>
      <c r="Q686" s="58"/>
    </row>
    <row r="687">
      <c r="G687" s="38"/>
      <c r="H687" s="38"/>
      <c r="I687" s="38"/>
      <c r="Q687" s="58"/>
    </row>
    <row r="688">
      <c r="G688" s="38"/>
      <c r="H688" s="38"/>
      <c r="I688" s="38"/>
      <c r="Q688" s="58"/>
    </row>
    <row r="689">
      <c r="G689" s="38"/>
      <c r="H689" s="38"/>
      <c r="I689" s="38"/>
      <c r="Q689" s="58"/>
    </row>
    <row r="690">
      <c r="G690" s="38"/>
      <c r="H690" s="38"/>
      <c r="I690" s="38"/>
      <c r="Q690" s="58"/>
    </row>
    <row r="691">
      <c r="G691" s="38"/>
      <c r="H691" s="38"/>
      <c r="I691" s="38"/>
      <c r="Q691" s="58"/>
    </row>
    <row r="692">
      <c r="G692" s="38"/>
      <c r="H692" s="38"/>
      <c r="I692" s="38"/>
      <c r="Q692" s="58"/>
    </row>
    <row r="693">
      <c r="G693" s="38"/>
      <c r="H693" s="38"/>
      <c r="I693" s="38"/>
      <c r="Q693" s="58"/>
    </row>
    <row r="694">
      <c r="G694" s="38"/>
      <c r="H694" s="38"/>
      <c r="I694" s="38"/>
      <c r="Q694" s="58"/>
    </row>
    <row r="695">
      <c r="G695" s="38"/>
      <c r="H695" s="38"/>
      <c r="I695" s="38"/>
      <c r="Q695" s="58"/>
    </row>
    <row r="696">
      <c r="G696" s="38"/>
      <c r="H696" s="38"/>
      <c r="I696" s="38"/>
      <c r="Q696" s="58"/>
    </row>
    <row r="697">
      <c r="G697" s="38"/>
      <c r="H697" s="38"/>
      <c r="I697" s="38"/>
      <c r="Q697" s="58"/>
    </row>
    <row r="698">
      <c r="G698" s="38"/>
      <c r="H698" s="38"/>
      <c r="I698" s="38"/>
      <c r="Q698" s="58"/>
    </row>
    <row r="699">
      <c r="G699" s="38"/>
      <c r="H699" s="38"/>
      <c r="I699" s="38"/>
      <c r="Q699" s="58"/>
    </row>
    <row r="700">
      <c r="G700" s="38"/>
      <c r="H700" s="38"/>
      <c r="I700" s="38"/>
      <c r="Q700" s="58"/>
    </row>
    <row r="701">
      <c r="G701" s="38"/>
      <c r="H701" s="38"/>
      <c r="I701" s="38"/>
      <c r="Q701" s="58"/>
    </row>
    <row r="702">
      <c r="G702" s="38"/>
      <c r="H702" s="38"/>
      <c r="I702" s="38"/>
      <c r="Q702" s="58"/>
    </row>
    <row r="703">
      <c r="G703" s="38"/>
      <c r="H703" s="38"/>
      <c r="I703" s="38"/>
      <c r="Q703" s="58"/>
    </row>
    <row r="704">
      <c r="G704" s="38"/>
      <c r="H704" s="38"/>
      <c r="I704" s="38"/>
      <c r="Q704" s="58"/>
    </row>
    <row r="705">
      <c r="G705" s="38"/>
      <c r="H705" s="38"/>
      <c r="I705" s="38"/>
      <c r="Q705" s="58"/>
    </row>
    <row r="706">
      <c r="G706" s="38"/>
      <c r="H706" s="38"/>
      <c r="I706" s="38"/>
      <c r="Q706" s="58"/>
    </row>
    <row r="707">
      <c r="G707" s="38"/>
      <c r="H707" s="38"/>
      <c r="I707" s="38"/>
      <c r="Q707" s="58"/>
    </row>
    <row r="708">
      <c r="G708" s="38"/>
      <c r="H708" s="38"/>
      <c r="I708" s="38"/>
      <c r="Q708" s="58"/>
    </row>
    <row r="709">
      <c r="G709" s="38"/>
      <c r="H709" s="38"/>
      <c r="I709" s="38"/>
      <c r="Q709" s="58"/>
    </row>
    <row r="710">
      <c r="G710" s="38"/>
      <c r="H710" s="38"/>
      <c r="I710" s="38"/>
      <c r="Q710" s="58"/>
    </row>
    <row r="711">
      <c r="G711" s="38"/>
      <c r="H711" s="38"/>
      <c r="I711" s="38"/>
      <c r="Q711" s="58"/>
    </row>
    <row r="712">
      <c r="G712" s="38"/>
      <c r="H712" s="38"/>
      <c r="I712" s="38"/>
      <c r="Q712" s="58"/>
    </row>
    <row r="713">
      <c r="G713" s="38"/>
      <c r="H713" s="38"/>
      <c r="I713" s="38"/>
      <c r="Q713" s="58"/>
    </row>
    <row r="714">
      <c r="G714" s="38"/>
      <c r="H714" s="38"/>
      <c r="I714" s="38"/>
      <c r="Q714" s="58"/>
    </row>
    <row r="715">
      <c r="G715" s="38"/>
      <c r="H715" s="38"/>
      <c r="I715" s="38"/>
      <c r="Q715" s="58"/>
    </row>
    <row r="716">
      <c r="G716" s="38"/>
      <c r="H716" s="38"/>
      <c r="I716" s="38"/>
      <c r="Q716" s="58"/>
    </row>
    <row r="717">
      <c r="G717" s="38"/>
      <c r="H717" s="38"/>
      <c r="I717" s="38"/>
      <c r="Q717" s="58"/>
    </row>
    <row r="718">
      <c r="G718" s="38"/>
      <c r="H718" s="38"/>
      <c r="I718" s="38"/>
      <c r="Q718" s="58"/>
    </row>
    <row r="719">
      <c r="G719" s="38"/>
      <c r="H719" s="38"/>
      <c r="I719" s="38"/>
      <c r="Q719" s="58"/>
    </row>
    <row r="720">
      <c r="G720" s="38"/>
      <c r="H720" s="38"/>
      <c r="I720" s="38"/>
      <c r="Q720" s="58"/>
    </row>
    <row r="721">
      <c r="G721" s="38"/>
      <c r="H721" s="38"/>
      <c r="I721" s="38"/>
      <c r="Q721" s="58"/>
    </row>
    <row r="722">
      <c r="G722" s="38"/>
      <c r="H722" s="38"/>
      <c r="I722" s="38"/>
      <c r="Q722" s="58"/>
    </row>
    <row r="723">
      <c r="G723" s="38"/>
      <c r="H723" s="38"/>
      <c r="I723" s="38"/>
      <c r="Q723" s="58"/>
    </row>
    <row r="724">
      <c r="G724" s="38"/>
      <c r="H724" s="38"/>
      <c r="I724" s="38"/>
      <c r="Q724" s="58"/>
    </row>
    <row r="725">
      <c r="G725" s="38"/>
      <c r="H725" s="38"/>
      <c r="I725" s="38"/>
      <c r="Q725" s="58"/>
    </row>
    <row r="726">
      <c r="G726" s="38"/>
      <c r="H726" s="38"/>
      <c r="I726" s="38"/>
      <c r="Q726" s="58"/>
    </row>
    <row r="727">
      <c r="G727" s="38"/>
      <c r="H727" s="38"/>
      <c r="I727" s="38"/>
      <c r="Q727" s="58"/>
    </row>
    <row r="728">
      <c r="G728" s="38"/>
      <c r="H728" s="38"/>
      <c r="I728" s="38"/>
      <c r="Q728" s="58"/>
    </row>
    <row r="729">
      <c r="G729" s="38"/>
      <c r="H729" s="38"/>
      <c r="I729" s="38"/>
      <c r="Q729" s="58"/>
    </row>
    <row r="730">
      <c r="G730" s="38"/>
      <c r="H730" s="38"/>
      <c r="I730" s="38"/>
      <c r="Q730" s="58"/>
    </row>
    <row r="731">
      <c r="G731" s="38"/>
      <c r="H731" s="38"/>
      <c r="I731" s="38"/>
      <c r="Q731" s="58"/>
    </row>
    <row r="732">
      <c r="G732" s="38"/>
      <c r="H732" s="38"/>
      <c r="I732" s="38"/>
      <c r="Q732" s="58"/>
    </row>
    <row r="733">
      <c r="G733" s="38"/>
      <c r="H733" s="38"/>
      <c r="I733" s="38"/>
      <c r="Q733" s="58"/>
    </row>
    <row r="734">
      <c r="G734" s="38"/>
      <c r="H734" s="38"/>
      <c r="I734" s="38"/>
      <c r="Q734" s="58"/>
    </row>
    <row r="735">
      <c r="G735" s="38"/>
      <c r="H735" s="38"/>
      <c r="I735" s="38"/>
      <c r="Q735" s="58"/>
    </row>
    <row r="736">
      <c r="G736" s="38"/>
      <c r="H736" s="38"/>
      <c r="I736" s="38"/>
      <c r="Q736" s="58"/>
    </row>
    <row r="737">
      <c r="G737" s="38"/>
      <c r="H737" s="38"/>
      <c r="I737" s="38"/>
      <c r="Q737" s="58"/>
    </row>
    <row r="738">
      <c r="G738" s="38"/>
      <c r="H738" s="38"/>
      <c r="I738" s="38"/>
      <c r="Q738" s="58"/>
    </row>
    <row r="739">
      <c r="G739" s="38"/>
      <c r="H739" s="38"/>
      <c r="I739" s="38"/>
      <c r="Q739" s="58"/>
    </row>
    <row r="740">
      <c r="G740" s="38"/>
      <c r="H740" s="38"/>
      <c r="I740" s="38"/>
      <c r="Q740" s="58"/>
    </row>
    <row r="741">
      <c r="G741" s="38"/>
      <c r="H741" s="38"/>
      <c r="I741" s="38"/>
      <c r="Q741" s="58"/>
    </row>
    <row r="742">
      <c r="G742" s="38"/>
      <c r="H742" s="38"/>
      <c r="I742" s="38"/>
      <c r="Q742" s="58"/>
    </row>
    <row r="743">
      <c r="G743" s="38"/>
      <c r="H743" s="38"/>
      <c r="I743" s="38"/>
      <c r="Q743" s="58"/>
    </row>
    <row r="744">
      <c r="G744" s="38"/>
      <c r="H744" s="38"/>
      <c r="I744" s="38"/>
      <c r="Q744" s="58"/>
    </row>
    <row r="745">
      <c r="G745" s="38"/>
      <c r="H745" s="38"/>
      <c r="I745" s="38"/>
      <c r="Q745" s="58"/>
    </row>
    <row r="746">
      <c r="G746" s="38"/>
      <c r="H746" s="38"/>
      <c r="I746" s="38"/>
      <c r="Q746" s="58"/>
    </row>
    <row r="747">
      <c r="G747" s="38"/>
      <c r="H747" s="38"/>
      <c r="I747" s="38"/>
      <c r="Q747" s="58"/>
    </row>
    <row r="748">
      <c r="G748" s="38"/>
      <c r="H748" s="38"/>
      <c r="I748" s="38"/>
      <c r="Q748" s="58"/>
    </row>
    <row r="749">
      <c r="G749" s="38"/>
      <c r="H749" s="38"/>
      <c r="I749" s="38"/>
      <c r="Q749" s="58"/>
    </row>
    <row r="750">
      <c r="G750" s="38"/>
      <c r="H750" s="38"/>
      <c r="I750" s="38"/>
      <c r="Q750" s="58"/>
    </row>
    <row r="751">
      <c r="G751" s="38"/>
      <c r="H751" s="38"/>
      <c r="I751" s="38"/>
      <c r="Q751" s="58"/>
    </row>
    <row r="752">
      <c r="G752" s="38"/>
      <c r="H752" s="38"/>
      <c r="I752" s="38"/>
      <c r="Q752" s="58"/>
    </row>
    <row r="753">
      <c r="G753" s="38"/>
      <c r="H753" s="38"/>
      <c r="I753" s="38"/>
      <c r="Q753" s="58"/>
    </row>
    <row r="754">
      <c r="G754" s="38"/>
      <c r="H754" s="38"/>
      <c r="I754" s="38"/>
      <c r="Q754" s="58"/>
    </row>
    <row r="755">
      <c r="G755" s="38"/>
      <c r="H755" s="38"/>
      <c r="I755" s="38"/>
      <c r="Q755" s="58"/>
    </row>
    <row r="756">
      <c r="G756" s="38"/>
      <c r="H756" s="38"/>
      <c r="I756" s="38"/>
      <c r="Q756" s="58"/>
    </row>
    <row r="757">
      <c r="G757" s="38"/>
      <c r="H757" s="38"/>
      <c r="I757" s="38"/>
      <c r="Q757" s="58"/>
    </row>
    <row r="758">
      <c r="G758" s="38"/>
      <c r="H758" s="38"/>
      <c r="I758" s="38"/>
      <c r="Q758" s="58"/>
    </row>
    <row r="759">
      <c r="G759" s="38"/>
      <c r="H759" s="38"/>
      <c r="I759" s="38"/>
      <c r="Q759" s="58"/>
    </row>
    <row r="760">
      <c r="G760" s="38"/>
      <c r="H760" s="38"/>
      <c r="I760" s="38"/>
      <c r="Q760" s="58"/>
    </row>
    <row r="761">
      <c r="G761" s="38"/>
      <c r="H761" s="38"/>
      <c r="I761" s="38"/>
      <c r="Q761" s="58"/>
    </row>
    <row r="762">
      <c r="G762" s="38"/>
      <c r="H762" s="38"/>
      <c r="I762" s="38"/>
      <c r="Q762" s="58"/>
    </row>
    <row r="763">
      <c r="G763" s="38"/>
      <c r="H763" s="38"/>
      <c r="I763" s="38"/>
      <c r="Q763" s="58"/>
    </row>
    <row r="764">
      <c r="G764" s="38"/>
      <c r="H764" s="38"/>
      <c r="I764" s="38"/>
      <c r="Q764" s="58"/>
    </row>
    <row r="765">
      <c r="G765" s="38"/>
      <c r="H765" s="38"/>
      <c r="I765" s="38"/>
      <c r="Q765" s="58"/>
    </row>
    <row r="766">
      <c r="G766" s="38"/>
      <c r="H766" s="38"/>
      <c r="I766" s="38"/>
      <c r="Q766" s="58"/>
    </row>
    <row r="767">
      <c r="G767" s="38"/>
      <c r="H767" s="38"/>
      <c r="I767" s="38"/>
      <c r="Q767" s="58"/>
    </row>
    <row r="768">
      <c r="G768" s="38"/>
      <c r="H768" s="38"/>
      <c r="I768" s="38"/>
      <c r="Q768" s="58"/>
    </row>
    <row r="769">
      <c r="G769" s="38"/>
      <c r="H769" s="38"/>
      <c r="I769" s="38"/>
      <c r="Q769" s="58"/>
    </row>
    <row r="770">
      <c r="G770" s="38"/>
      <c r="H770" s="38"/>
      <c r="I770" s="38"/>
      <c r="Q770" s="58"/>
    </row>
    <row r="771">
      <c r="G771" s="38"/>
      <c r="H771" s="38"/>
      <c r="I771" s="38"/>
      <c r="Q771" s="58"/>
    </row>
    <row r="772">
      <c r="G772" s="38"/>
      <c r="H772" s="38"/>
      <c r="I772" s="38"/>
      <c r="Q772" s="58"/>
    </row>
    <row r="773">
      <c r="G773" s="38"/>
      <c r="H773" s="38"/>
      <c r="I773" s="38"/>
      <c r="Q773" s="58"/>
    </row>
    <row r="774">
      <c r="G774" s="38"/>
      <c r="H774" s="38"/>
      <c r="I774" s="38"/>
      <c r="Q774" s="58"/>
    </row>
    <row r="775">
      <c r="G775" s="38"/>
      <c r="H775" s="38"/>
      <c r="I775" s="38"/>
      <c r="Q775" s="58"/>
    </row>
    <row r="776">
      <c r="G776" s="38"/>
      <c r="H776" s="38"/>
      <c r="I776" s="38"/>
      <c r="Q776" s="58"/>
    </row>
    <row r="777">
      <c r="G777" s="38"/>
      <c r="H777" s="38"/>
      <c r="I777" s="38"/>
      <c r="Q777" s="58"/>
    </row>
    <row r="778">
      <c r="G778" s="38"/>
      <c r="H778" s="38"/>
      <c r="I778" s="38"/>
      <c r="Q778" s="58"/>
    </row>
    <row r="779">
      <c r="G779" s="38"/>
      <c r="H779" s="38"/>
      <c r="I779" s="38"/>
      <c r="Q779" s="58"/>
    </row>
    <row r="780">
      <c r="G780" s="38"/>
      <c r="H780" s="38"/>
      <c r="I780" s="38"/>
      <c r="Q780" s="58"/>
    </row>
    <row r="781">
      <c r="G781" s="38"/>
      <c r="H781" s="38"/>
      <c r="I781" s="38"/>
      <c r="Q781" s="58"/>
    </row>
    <row r="782">
      <c r="G782" s="38"/>
      <c r="H782" s="38"/>
      <c r="I782" s="38"/>
      <c r="Q782" s="58"/>
    </row>
    <row r="783">
      <c r="G783" s="38"/>
      <c r="H783" s="38"/>
      <c r="I783" s="38"/>
      <c r="Q783" s="58"/>
    </row>
    <row r="784">
      <c r="G784" s="38"/>
      <c r="H784" s="38"/>
      <c r="I784" s="38"/>
      <c r="Q784" s="58"/>
    </row>
    <row r="785">
      <c r="G785" s="38"/>
      <c r="H785" s="38"/>
      <c r="I785" s="38"/>
      <c r="Q785" s="58"/>
    </row>
    <row r="786">
      <c r="G786" s="38"/>
      <c r="H786" s="38"/>
      <c r="I786" s="38"/>
      <c r="Q786" s="58"/>
    </row>
    <row r="787">
      <c r="G787" s="38"/>
      <c r="H787" s="38"/>
      <c r="I787" s="38"/>
      <c r="Q787" s="58"/>
    </row>
    <row r="788">
      <c r="G788" s="38"/>
      <c r="H788" s="38"/>
      <c r="I788" s="38"/>
      <c r="Q788" s="58"/>
    </row>
    <row r="789">
      <c r="G789" s="38"/>
      <c r="H789" s="38"/>
      <c r="I789" s="38"/>
      <c r="Q789" s="58"/>
    </row>
    <row r="790">
      <c r="G790" s="38"/>
      <c r="H790" s="38"/>
      <c r="I790" s="38"/>
      <c r="Q790" s="58"/>
    </row>
    <row r="791">
      <c r="G791" s="38"/>
      <c r="H791" s="38"/>
      <c r="I791" s="38"/>
      <c r="Q791" s="58"/>
    </row>
    <row r="792">
      <c r="G792" s="38"/>
      <c r="H792" s="38"/>
      <c r="I792" s="38"/>
      <c r="Q792" s="58"/>
    </row>
    <row r="793">
      <c r="G793" s="38"/>
      <c r="H793" s="38"/>
      <c r="I793" s="38"/>
      <c r="Q793" s="58"/>
    </row>
    <row r="794">
      <c r="G794" s="38"/>
      <c r="H794" s="38"/>
      <c r="I794" s="38"/>
      <c r="Q794" s="58"/>
    </row>
    <row r="795">
      <c r="G795" s="38"/>
      <c r="H795" s="38"/>
      <c r="I795" s="38"/>
      <c r="Q795" s="58"/>
    </row>
    <row r="796">
      <c r="G796" s="38"/>
      <c r="H796" s="38"/>
      <c r="I796" s="38"/>
      <c r="Q796" s="58"/>
    </row>
    <row r="797">
      <c r="G797" s="38"/>
      <c r="H797" s="38"/>
      <c r="I797" s="38"/>
      <c r="Q797" s="58"/>
    </row>
    <row r="798">
      <c r="G798" s="38"/>
      <c r="H798" s="38"/>
      <c r="I798" s="38"/>
      <c r="Q798" s="58"/>
    </row>
    <row r="799">
      <c r="G799" s="38"/>
      <c r="H799" s="38"/>
      <c r="I799" s="38"/>
      <c r="Q799" s="58"/>
    </row>
    <row r="800">
      <c r="G800" s="38"/>
      <c r="H800" s="38"/>
      <c r="I800" s="38"/>
      <c r="Q800" s="58"/>
    </row>
  </sheetData>
  <mergeCells count="12">
    <mergeCell ref="B21:E21"/>
    <mergeCell ref="B26:I26"/>
    <mergeCell ref="Q26:Q29"/>
    <mergeCell ref="B27:I33"/>
    <mergeCell ref="B43:E44"/>
    <mergeCell ref="B3:D3"/>
    <mergeCell ref="B4:F4"/>
    <mergeCell ref="B8:F8"/>
    <mergeCell ref="Q8:Q13"/>
    <mergeCell ref="B11:F11"/>
    <mergeCell ref="B13:F13"/>
    <mergeCell ref="B17:E17"/>
  </mergeCells>
  <conditionalFormatting sqref="C6 C15">
    <cfRule type="cellIs" dxfId="0" priority="1" operator="equal">
      <formula>"Upload"</formula>
    </cfRule>
  </conditionalFormatting>
  <printOptions gridLines="1" horizontalCentered="1"/>
  <pageMargins bottom="0.25" footer="0.0" header="0.0" left="0.25" right="0.25" top="0.25"/>
  <pageSetup scale="80" cellComments="atEnd" orientation="landscape" pageOrder="overThenDown"/>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outlinePr summaryBelow="0" summaryRight="0"/>
  </sheetPr>
  <sheetViews>
    <sheetView showGridLines="0" workbookViewId="0"/>
  </sheetViews>
  <sheetFormatPr customHeight="1" defaultColWidth="12.63" defaultRowHeight="15.75"/>
  <cols>
    <col customWidth="1" min="1" max="1" width="2.5"/>
    <col customWidth="1" min="2" max="2" width="12.25"/>
    <col customWidth="1" min="3" max="3" width="15.0"/>
    <col customWidth="1" min="4" max="4" width="11.5"/>
    <col customWidth="1" min="5" max="5" width="2.5"/>
    <col customWidth="1" min="6" max="6" width="18.25"/>
    <col customWidth="1" min="7" max="7" width="2.5"/>
    <col customWidth="1" min="8" max="8" width="14.0"/>
    <col customWidth="1" min="9" max="9" width="2.5"/>
    <col customWidth="1" min="10" max="10" width="12.38"/>
    <col customWidth="1" min="11" max="11" width="2.5"/>
    <col customWidth="1" min="12" max="12" width="14.63"/>
    <col customWidth="1" min="13" max="13" width="2.5"/>
    <col customWidth="1" min="14" max="14" width="11.25"/>
    <col customWidth="1" min="15" max="15" width="2.88"/>
    <col customWidth="1" min="16" max="16" width="12.13"/>
    <col customWidth="1" min="17" max="17" width="2.88"/>
    <col customWidth="1" min="18" max="18" width="13.38"/>
    <col customWidth="1" min="19" max="19" width="2.88"/>
    <col customWidth="1" min="20" max="20" width="15.25"/>
    <col customWidth="1" min="21" max="21" width="2.88"/>
    <col customWidth="1" min="22" max="22" width="7.75"/>
    <col customWidth="1" min="23" max="23" width="2.88"/>
    <col customWidth="1" min="24" max="24" width="7.75"/>
    <col customWidth="1" min="25" max="25" width="2.88"/>
    <col customWidth="1" min="26" max="26" width="16.25"/>
    <col customWidth="1" min="27" max="27" width="2.88"/>
    <col customWidth="1" min="28" max="28" width="15.5"/>
    <col customWidth="1" min="29" max="29" width="3.38"/>
    <col customWidth="1" min="30" max="30" width="15.25"/>
    <col customWidth="1" min="31" max="31" width="3.38"/>
    <col customWidth="1" min="32" max="32" width="8.88"/>
    <col customWidth="1" min="33" max="33" width="3.38"/>
    <col customWidth="1" min="34" max="34" width="15.38"/>
    <col customWidth="1" min="35" max="35" width="3.38"/>
  </cols>
  <sheetData>
    <row r="1" ht="21.75" customHeight="1">
      <c r="A1" s="58"/>
      <c r="B1" s="218" t="s">
        <v>313</v>
      </c>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T1" s="56"/>
      <c r="AU1" s="56"/>
      <c r="AV1" s="56"/>
      <c r="AW1" s="56"/>
      <c r="AX1" s="56"/>
      <c r="AY1" s="56"/>
    </row>
    <row r="2" ht="18.0" customHeight="1">
      <c r="A2" s="58"/>
      <c r="B2" s="111"/>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T2" s="56"/>
      <c r="AU2" s="56"/>
      <c r="AV2" s="56"/>
      <c r="AW2" s="56"/>
      <c r="AX2" s="56"/>
      <c r="AY2" s="56"/>
    </row>
    <row r="3" ht="18.0" customHeight="1">
      <c r="A3" s="58"/>
      <c r="B3" s="75" t="s">
        <v>314</v>
      </c>
      <c r="E3" s="58"/>
      <c r="F3" s="219"/>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row>
    <row r="4" ht="18.0" customHeight="1">
      <c r="A4" s="58"/>
      <c r="B4" s="75"/>
      <c r="E4" s="58"/>
      <c r="F4" s="9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row>
    <row r="5" ht="18.0" customHeight="1">
      <c r="A5" s="58"/>
      <c r="B5" s="111" t="s">
        <v>313</v>
      </c>
      <c r="C5" s="58"/>
      <c r="D5" s="58"/>
      <c r="E5" s="58"/>
      <c r="F5" s="98"/>
      <c r="G5" s="58"/>
      <c r="H5" s="58"/>
      <c r="I5" s="58"/>
      <c r="J5" s="95"/>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row>
    <row r="6" ht="18.0" customHeight="1">
      <c r="A6" s="58"/>
      <c r="B6" s="75" t="s">
        <v>315</v>
      </c>
      <c r="E6" s="58"/>
      <c r="F6" s="69"/>
      <c r="G6" s="58"/>
      <c r="H6" s="95" t="s">
        <v>316</v>
      </c>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row>
    <row r="7" ht="18.0" customHeight="1">
      <c r="A7" s="58"/>
      <c r="B7" s="75" t="s">
        <v>317</v>
      </c>
      <c r="E7" s="58"/>
      <c r="F7" s="69"/>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row>
    <row r="8" ht="18.0" customHeight="1">
      <c r="A8" s="58"/>
      <c r="B8" s="75" t="s">
        <v>318</v>
      </c>
      <c r="E8" s="58"/>
      <c r="F8" s="69"/>
      <c r="G8" s="58"/>
      <c r="H8" s="95" t="s">
        <v>319</v>
      </c>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row>
    <row r="9" ht="18.0" customHeight="1">
      <c r="A9" s="58"/>
      <c r="B9" s="75" t="s">
        <v>320</v>
      </c>
      <c r="E9" s="58"/>
      <c r="F9" s="69"/>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row>
    <row r="10" ht="18.0" customHeight="1">
      <c r="A10" s="58"/>
      <c r="B10" s="75" t="s">
        <v>321</v>
      </c>
      <c r="E10" s="58"/>
      <c r="F10" s="69"/>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row>
    <row r="11" ht="18.0" customHeight="1">
      <c r="A11" s="58"/>
      <c r="B11" s="75" t="s">
        <v>322</v>
      </c>
      <c r="E11" s="58"/>
      <c r="F11" s="69"/>
      <c r="G11" s="58"/>
      <c r="H11" s="95" t="s">
        <v>323</v>
      </c>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row>
    <row r="12" ht="18.0" customHeight="1">
      <c r="A12" s="58"/>
      <c r="B12" s="75" t="s">
        <v>324</v>
      </c>
      <c r="E12" s="58"/>
      <c r="F12" s="69"/>
      <c r="G12" s="58"/>
      <c r="H12" s="95" t="s">
        <v>325</v>
      </c>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row>
    <row r="13" ht="18.0" customHeight="1">
      <c r="A13" s="58"/>
      <c r="B13" s="75" t="s">
        <v>326</v>
      </c>
      <c r="E13" s="58"/>
      <c r="F13" s="69"/>
      <c r="G13" s="58"/>
      <c r="H13" s="95" t="s">
        <v>327</v>
      </c>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row>
    <row r="14" ht="18.0" customHeight="1">
      <c r="A14" s="58"/>
      <c r="B14" s="75" t="s">
        <v>328</v>
      </c>
      <c r="E14" s="58"/>
      <c r="F14" s="69"/>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row>
    <row r="15" ht="18.0" customHeight="1">
      <c r="A15" s="58"/>
      <c r="B15" s="75" t="s">
        <v>329</v>
      </c>
      <c r="E15" s="58"/>
      <c r="F15" s="69"/>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row>
    <row r="16" ht="18.0" customHeight="1">
      <c r="A16" s="58"/>
      <c r="B16" s="75" t="s">
        <v>330</v>
      </c>
      <c r="E16" s="58"/>
      <c r="F16" s="69"/>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row>
    <row r="17" ht="18.0" customHeight="1">
      <c r="A17" s="58"/>
      <c r="B17" s="75" t="s">
        <v>331</v>
      </c>
      <c r="E17" s="58"/>
      <c r="F17" s="69"/>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row>
    <row r="18" ht="18.0" customHeight="1">
      <c r="A18" s="58"/>
      <c r="B18" s="75" t="s">
        <v>332</v>
      </c>
      <c r="E18" s="58"/>
      <c r="F18" s="69"/>
      <c r="G18" s="58"/>
      <c r="H18" s="95" t="s">
        <v>333</v>
      </c>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row>
    <row r="19" ht="18.0" customHeight="1">
      <c r="A19" s="58"/>
      <c r="B19" s="75" t="s">
        <v>334</v>
      </c>
      <c r="E19" s="58"/>
      <c r="F19" s="69"/>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row>
    <row r="20">
      <c r="A20" s="58"/>
      <c r="B20" s="75"/>
      <c r="E20" s="58"/>
      <c r="F20" s="9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row>
    <row r="21">
      <c r="A21" s="58"/>
      <c r="B21" s="111" t="s">
        <v>335</v>
      </c>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row>
    <row r="22">
      <c r="A22" s="58"/>
      <c r="B22" s="75" t="s">
        <v>336</v>
      </c>
      <c r="E22" s="58"/>
      <c r="F22" s="219">
        <f>SUM(F6:F19)</f>
        <v>0</v>
      </c>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row>
    <row r="23">
      <c r="A23" s="58"/>
      <c r="B23" s="75" t="s">
        <v>337</v>
      </c>
      <c r="E23" s="58"/>
      <c r="F23" s="219"/>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row>
    <row r="24">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row>
    <row r="25">
      <c r="A25" s="58"/>
      <c r="B25" s="111" t="s">
        <v>338</v>
      </c>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row>
    <row r="26">
      <c r="A26" s="58"/>
      <c r="B26" s="58"/>
      <c r="C26" s="58"/>
      <c r="D26" s="131" t="s">
        <v>339</v>
      </c>
      <c r="E26" s="58"/>
      <c r="F26" s="131" t="s">
        <v>340</v>
      </c>
      <c r="G26" s="58"/>
      <c r="H26" s="131" t="s">
        <v>341</v>
      </c>
      <c r="I26" s="58"/>
      <c r="J26" s="131" t="s">
        <v>342</v>
      </c>
      <c r="K26" s="58"/>
      <c r="L26" s="131" t="s">
        <v>343</v>
      </c>
      <c r="M26" s="58"/>
      <c r="N26" s="131" t="s">
        <v>344</v>
      </c>
      <c r="O26" s="58"/>
      <c r="P26" s="220" t="s">
        <v>345</v>
      </c>
      <c r="Q26" s="221"/>
      <c r="R26" s="222" t="s">
        <v>346</v>
      </c>
      <c r="S26" s="58"/>
      <c r="T26" s="58"/>
      <c r="U26" s="58"/>
      <c r="V26" s="58"/>
      <c r="W26" s="58"/>
      <c r="X26" s="58"/>
      <c r="Y26" s="58"/>
      <c r="Z26" s="58"/>
      <c r="AA26" s="58"/>
      <c r="AB26" s="58"/>
      <c r="AC26" s="58"/>
      <c r="AD26" s="58"/>
      <c r="AE26" s="58"/>
      <c r="AF26" s="58"/>
      <c r="AG26" s="58"/>
      <c r="AH26" s="58"/>
      <c r="AI26" s="58"/>
      <c r="AJ26" s="58"/>
      <c r="AK26" s="58"/>
      <c r="AL26" s="58"/>
    </row>
    <row r="27">
      <c r="A27" s="58"/>
      <c r="B27" s="98" t="s">
        <v>136</v>
      </c>
      <c r="D27" s="219"/>
      <c r="E27" s="58"/>
      <c r="F27" s="219"/>
      <c r="G27" s="58"/>
      <c r="H27" s="223"/>
      <c r="I27" s="58"/>
      <c r="J27" s="223"/>
      <c r="K27" s="58"/>
      <c r="L27" s="224"/>
      <c r="M27" s="58"/>
      <c r="N27" s="223"/>
      <c r="O27" s="58"/>
      <c r="P27" s="225"/>
      <c r="Q27" s="221"/>
      <c r="R27" s="226">
        <f>SUM(H27,J27,L27,N27,P27)</f>
        <v>0</v>
      </c>
      <c r="S27" s="58"/>
      <c r="T27" s="58"/>
      <c r="U27" s="58"/>
      <c r="V27" s="58"/>
      <c r="W27" s="58"/>
      <c r="X27" s="58"/>
      <c r="Y27" s="58"/>
      <c r="Z27" s="58"/>
      <c r="AA27" s="58"/>
      <c r="AB27" s="58"/>
      <c r="AC27" s="58"/>
      <c r="AD27" s="58"/>
      <c r="AE27" s="58"/>
      <c r="AF27" s="58"/>
      <c r="AG27" s="58"/>
      <c r="AH27" s="58"/>
      <c r="AI27" s="58"/>
      <c r="AJ27" s="58"/>
      <c r="AK27" s="58"/>
      <c r="AL27" s="58"/>
    </row>
    <row r="28">
      <c r="A28" s="58"/>
      <c r="B28" s="98" t="s">
        <v>347</v>
      </c>
      <c r="D28" s="219"/>
      <c r="E28" s="58"/>
      <c r="F28" s="219"/>
      <c r="G28" s="58"/>
      <c r="H28" s="223"/>
      <c r="I28" s="58"/>
      <c r="J28" s="58"/>
      <c r="K28" s="58"/>
      <c r="L28" s="227"/>
      <c r="M28" s="58"/>
      <c r="N28" s="58"/>
      <c r="O28" s="58"/>
      <c r="P28" s="58"/>
      <c r="Q28" s="221"/>
      <c r="R28" s="226">
        <f>SUM(H28,L28)</f>
        <v>0</v>
      </c>
      <c r="S28" s="58"/>
      <c r="T28" s="58"/>
      <c r="U28" s="58"/>
      <c r="V28" s="58"/>
      <c r="W28" s="58"/>
      <c r="X28" s="58"/>
      <c r="Y28" s="58"/>
      <c r="Z28" s="58"/>
      <c r="AA28" s="58"/>
      <c r="AB28" s="58"/>
      <c r="AC28" s="58"/>
      <c r="AD28" s="58"/>
      <c r="AE28" s="58"/>
      <c r="AF28" s="58"/>
      <c r="AG28" s="58"/>
      <c r="AH28" s="58"/>
      <c r="AI28" s="58"/>
      <c r="AJ28" s="58"/>
      <c r="AK28" s="58"/>
      <c r="AL28" s="58"/>
    </row>
    <row r="29">
      <c r="A29" s="58"/>
      <c r="B29" s="98" t="s">
        <v>348</v>
      </c>
      <c r="D29" s="219"/>
      <c r="E29" s="58"/>
      <c r="F29" s="219"/>
      <c r="G29" s="58"/>
      <c r="H29" s="228"/>
      <c r="I29" s="58"/>
      <c r="J29" s="227"/>
      <c r="K29" s="58"/>
      <c r="L29" s="227"/>
      <c r="M29" s="58"/>
      <c r="N29" s="58"/>
      <c r="O29" s="58"/>
      <c r="P29" s="58"/>
      <c r="Q29" s="221"/>
      <c r="R29" s="226">
        <f>SUM(H29,J29,L29)</f>
        <v>0</v>
      </c>
      <c r="S29" s="58"/>
      <c r="T29" s="58"/>
      <c r="U29" s="58"/>
      <c r="V29" s="58"/>
      <c r="W29" s="58"/>
      <c r="X29" s="58"/>
      <c r="Y29" s="58"/>
      <c r="Z29" s="58"/>
      <c r="AA29" s="58"/>
      <c r="AB29" s="58"/>
      <c r="AC29" s="58"/>
      <c r="AD29" s="58"/>
      <c r="AE29" s="58"/>
      <c r="AF29" s="58"/>
      <c r="AG29" s="58"/>
      <c r="AH29" s="58"/>
      <c r="AI29" s="58"/>
      <c r="AJ29" s="58"/>
      <c r="AK29" s="58"/>
      <c r="AL29" s="58"/>
    </row>
    <row r="30">
      <c r="A30" s="58"/>
      <c r="B30" s="95" t="s">
        <v>349</v>
      </c>
      <c r="C30" s="98"/>
      <c r="D30" s="219"/>
      <c r="E30" s="58"/>
      <c r="F30" s="219"/>
      <c r="G30" s="58"/>
      <c r="H30" s="58"/>
      <c r="I30" s="58"/>
      <c r="J30" s="227"/>
      <c r="K30" s="58"/>
      <c r="L30" s="58"/>
      <c r="M30" s="58"/>
      <c r="N30" s="58"/>
      <c r="O30" s="58"/>
      <c r="P30" s="58"/>
      <c r="Q30" s="221"/>
      <c r="R30" s="226">
        <f>SUM(J30)</f>
        <v>0</v>
      </c>
      <c r="S30" s="58"/>
      <c r="T30" s="58"/>
      <c r="U30" s="58"/>
      <c r="V30" s="58"/>
      <c r="W30" s="58"/>
      <c r="X30" s="58"/>
      <c r="Y30" s="58"/>
      <c r="Z30" s="58"/>
      <c r="AA30" s="58"/>
      <c r="AB30" s="58"/>
      <c r="AC30" s="58"/>
      <c r="AD30" s="58"/>
      <c r="AE30" s="58"/>
      <c r="AF30" s="58"/>
      <c r="AG30" s="58"/>
      <c r="AH30" s="58"/>
      <c r="AI30" s="58"/>
      <c r="AJ30" s="58"/>
      <c r="AK30" s="58"/>
      <c r="AL30" s="58"/>
    </row>
    <row r="31">
      <c r="A31" s="58"/>
      <c r="B31" s="98" t="s">
        <v>350</v>
      </c>
      <c r="D31" s="219"/>
      <c r="E31" s="58"/>
      <c r="F31" s="219"/>
      <c r="G31" s="58"/>
      <c r="H31" s="228"/>
      <c r="I31" s="58"/>
      <c r="J31" s="227"/>
      <c r="K31" s="58"/>
      <c r="L31" s="228"/>
      <c r="M31" s="58"/>
      <c r="N31" s="228"/>
      <c r="O31" s="58"/>
      <c r="P31" s="58"/>
      <c r="Q31" s="221"/>
      <c r="R31" s="226">
        <f>SUM(H31,J31,L31,N31)</f>
        <v>0</v>
      </c>
      <c r="S31" s="58"/>
      <c r="T31" s="58"/>
      <c r="U31" s="58"/>
      <c r="V31" s="58"/>
      <c r="W31" s="58"/>
      <c r="X31" s="58"/>
      <c r="Y31" s="58"/>
      <c r="Z31" s="58"/>
      <c r="AA31" s="58"/>
      <c r="AB31" s="58"/>
      <c r="AC31" s="58"/>
      <c r="AD31" s="58"/>
      <c r="AE31" s="58"/>
      <c r="AF31" s="58"/>
      <c r="AG31" s="58"/>
      <c r="AH31" s="58"/>
      <c r="AI31" s="58"/>
      <c r="AJ31" s="58"/>
      <c r="AK31" s="58"/>
      <c r="AL31" s="58"/>
    </row>
    <row r="32">
      <c r="A32" s="58"/>
      <c r="B32" s="98" t="s">
        <v>139</v>
      </c>
      <c r="D32" s="219"/>
      <c r="E32" s="58"/>
      <c r="F32" s="219"/>
      <c r="G32" s="58"/>
      <c r="H32" s="58"/>
      <c r="I32" s="58"/>
      <c r="J32" s="227"/>
      <c r="K32" s="58"/>
      <c r="L32" s="58"/>
      <c r="M32" s="58"/>
      <c r="N32" s="58"/>
      <c r="O32" s="58"/>
      <c r="P32" s="58"/>
      <c r="Q32" s="221"/>
      <c r="R32" s="226">
        <f t="shared" ref="R32:R33" si="1">SUM(J32)</f>
        <v>0</v>
      </c>
      <c r="S32" s="58"/>
      <c r="T32" s="58"/>
      <c r="U32" s="58"/>
      <c r="V32" s="58"/>
      <c r="W32" s="58"/>
      <c r="X32" s="58"/>
      <c r="Y32" s="58"/>
      <c r="Z32" s="58"/>
      <c r="AA32" s="58"/>
      <c r="AB32" s="58"/>
      <c r="AC32" s="58"/>
      <c r="AD32" s="58"/>
      <c r="AE32" s="58"/>
      <c r="AF32" s="58"/>
      <c r="AG32" s="58"/>
      <c r="AH32" s="58"/>
      <c r="AI32" s="58"/>
      <c r="AJ32" s="58"/>
      <c r="AK32" s="58"/>
      <c r="AL32" s="58"/>
    </row>
    <row r="33">
      <c r="A33" s="58"/>
      <c r="B33" s="98" t="s">
        <v>351</v>
      </c>
      <c r="D33" s="219"/>
      <c r="E33" s="58"/>
      <c r="F33" s="219"/>
      <c r="G33" s="58"/>
      <c r="H33" s="58"/>
      <c r="I33" s="58"/>
      <c r="J33" s="227"/>
      <c r="K33" s="58"/>
      <c r="L33" s="58"/>
      <c r="M33" s="58"/>
      <c r="N33" s="58"/>
      <c r="O33" s="58"/>
      <c r="P33" s="58"/>
      <c r="Q33" s="221"/>
      <c r="R33" s="226">
        <f t="shared" si="1"/>
        <v>0</v>
      </c>
      <c r="S33" s="58"/>
      <c r="T33" s="58"/>
      <c r="U33" s="58"/>
      <c r="V33" s="58"/>
      <c r="W33" s="58"/>
      <c r="X33" s="58"/>
      <c r="Y33" s="58"/>
      <c r="Z33" s="58"/>
      <c r="AA33" s="58"/>
      <c r="AB33" s="58"/>
      <c r="AC33" s="58"/>
      <c r="AD33" s="58"/>
      <c r="AE33" s="58"/>
      <c r="AF33" s="58"/>
      <c r="AG33" s="58"/>
      <c r="AH33" s="58"/>
      <c r="AI33" s="58"/>
      <c r="AJ33" s="58"/>
      <c r="AK33" s="58"/>
      <c r="AL33" s="58"/>
    </row>
    <row r="34">
      <c r="A34" s="58"/>
      <c r="B34" s="98" t="s">
        <v>352</v>
      </c>
      <c r="D34" s="219"/>
      <c r="E34" s="58"/>
      <c r="F34" s="219"/>
      <c r="G34" s="58"/>
      <c r="H34" s="227"/>
      <c r="I34" s="58"/>
      <c r="J34" s="227"/>
      <c r="K34" s="58"/>
      <c r="L34" s="227"/>
      <c r="M34" s="58"/>
      <c r="N34" s="227"/>
      <c r="O34" s="58"/>
      <c r="P34" s="58"/>
      <c r="Q34" s="221"/>
      <c r="R34" s="226">
        <f>SUM(H34,J34,L34,N34)</f>
        <v>0</v>
      </c>
      <c r="S34" s="58"/>
      <c r="T34" s="58"/>
      <c r="U34" s="58"/>
      <c r="V34" s="58"/>
      <c r="W34" s="58"/>
      <c r="X34" s="58"/>
      <c r="Y34" s="58"/>
      <c r="Z34" s="58"/>
      <c r="AA34" s="58"/>
      <c r="AB34" s="58"/>
      <c r="AC34" s="58"/>
      <c r="AD34" s="58"/>
      <c r="AE34" s="58"/>
      <c r="AF34" s="58"/>
      <c r="AG34" s="58"/>
      <c r="AH34" s="58"/>
      <c r="AI34" s="58"/>
      <c r="AJ34" s="58"/>
      <c r="AK34" s="58"/>
      <c r="AL34" s="58"/>
    </row>
    <row r="35">
      <c r="A35" s="58"/>
      <c r="B35" s="98" t="s">
        <v>353</v>
      </c>
      <c r="D35" s="219"/>
      <c r="E35" s="58"/>
      <c r="F35" s="219"/>
      <c r="G35" s="58"/>
      <c r="H35" s="227"/>
      <c r="I35" s="58"/>
      <c r="J35" s="227"/>
      <c r="K35" s="58"/>
      <c r="L35" s="227"/>
      <c r="M35" s="58"/>
      <c r="N35" s="227"/>
      <c r="O35" s="58"/>
      <c r="P35" s="227"/>
      <c r="Q35" s="221"/>
      <c r="R35" s="226">
        <f>SUM(H35,J35,L35,N35,P35)</f>
        <v>0</v>
      </c>
      <c r="S35" s="58"/>
      <c r="T35" s="58"/>
      <c r="U35" s="58"/>
      <c r="V35" s="58"/>
      <c r="W35" s="58"/>
      <c r="X35" s="58"/>
      <c r="Y35" s="58"/>
      <c r="Z35" s="58"/>
      <c r="AA35" s="58"/>
      <c r="AB35" s="58"/>
      <c r="AC35" s="58"/>
      <c r="AD35" s="58"/>
      <c r="AE35" s="58"/>
      <c r="AF35" s="58"/>
      <c r="AG35" s="58"/>
      <c r="AH35" s="58"/>
      <c r="AI35" s="58"/>
      <c r="AJ35" s="58"/>
      <c r="AK35" s="58"/>
      <c r="AL35" s="58"/>
    </row>
    <row r="36">
      <c r="A36" s="58"/>
      <c r="B36" s="98" t="s">
        <v>354</v>
      </c>
      <c r="D36" s="219"/>
      <c r="E36" s="58"/>
      <c r="F36" s="219"/>
      <c r="G36" s="58"/>
      <c r="H36" s="58"/>
      <c r="I36" s="58"/>
      <c r="J36" s="227"/>
      <c r="K36" s="58"/>
      <c r="L36" s="58"/>
      <c r="M36" s="58"/>
      <c r="N36" s="58"/>
      <c r="O36" s="58"/>
      <c r="P36" s="227"/>
      <c r="Q36" s="221"/>
      <c r="R36" s="226">
        <f t="shared" ref="R36:R37" si="2">SUM(J36,P36)</f>
        <v>0</v>
      </c>
      <c r="S36" s="58"/>
      <c r="T36" s="58"/>
      <c r="U36" s="58"/>
      <c r="V36" s="58"/>
      <c r="W36" s="58"/>
      <c r="X36" s="58"/>
      <c r="Y36" s="58"/>
      <c r="Z36" s="58"/>
      <c r="AA36" s="58"/>
      <c r="AB36" s="58"/>
      <c r="AC36" s="58"/>
      <c r="AD36" s="58"/>
      <c r="AE36" s="58"/>
      <c r="AF36" s="58"/>
      <c r="AG36" s="58"/>
      <c r="AH36" s="58"/>
      <c r="AI36" s="58"/>
      <c r="AJ36" s="58"/>
      <c r="AK36" s="58"/>
      <c r="AL36" s="58"/>
    </row>
    <row r="37">
      <c r="A37" s="58"/>
      <c r="B37" s="98" t="s">
        <v>355</v>
      </c>
      <c r="D37" s="219"/>
      <c r="E37" s="58"/>
      <c r="F37" s="219"/>
      <c r="G37" s="58"/>
      <c r="H37" s="58"/>
      <c r="I37" s="58"/>
      <c r="J37" s="227"/>
      <c r="K37" s="58"/>
      <c r="L37" s="58"/>
      <c r="M37" s="58"/>
      <c r="N37" s="58"/>
      <c r="O37" s="58"/>
      <c r="P37" s="227"/>
      <c r="Q37" s="221"/>
      <c r="R37" s="226">
        <f t="shared" si="2"/>
        <v>0</v>
      </c>
      <c r="S37" s="58"/>
      <c r="T37" s="58"/>
      <c r="U37" s="58"/>
      <c r="V37" s="58"/>
      <c r="W37" s="58"/>
      <c r="X37" s="58"/>
      <c r="Y37" s="58"/>
      <c r="Z37" s="58"/>
      <c r="AA37" s="58"/>
      <c r="AB37" s="58"/>
      <c r="AC37" s="58"/>
      <c r="AD37" s="58"/>
      <c r="AE37" s="58"/>
      <c r="AF37" s="58"/>
      <c r="AG37" s="58"/>
      <c r="AH37" s="58"/>
      <c r="AI37" s="58"/>
      <c r="AJ37" s="58"/>
      <c r="AK37" s="58"/>
      <c r="AL37" s="58"/>
    </row>
    <row r="38">
      <c r="A38" s="58"/>
      <c r="B38" s="98" t="s">
        <v>356</v>
      </c>
      <c r="D38" s="219"/>
      <c r="E38" s="58"/>
      <c r="F38" s="219"/>
      <c r="G38" s="58"/>
      <c r="H38" s="227"/>
      <c r="I38" s="58"/>
      <c r="J38" s="58"/>
      <c r="K38" s="58"/>
      <c r="L38" s="227"/>
      <c r="M38" s="58"/>
      <c r="N38" s="227"/>
      <c r="O38" s="58"/>
      <c r="P38" s="58"/>
      <c r="Q38" s="221"/>
      <c r="R38" s="226">
        <f>SUM(H38,L38,N38)</f>
        <v>0</v>
      </c>
      <c r="S38" s="58"/>
      <c r="T38" s="58"/>
      <c r="U38" s="58"/>
      <c r="V38" s="58"/>
      <c r="W38" s="58"/>
      <c r="X38" s="58"/>
      <c r="Y38" s="58"/>
      <c r="Z38" s="58"/>
      <c r="AA38" s="58"/>
      <c r="AB38" s="58"/>
      <c r="AC38" s="58"/>
      <c r="AD38" s="58"/>
      <c r="AE38" s="58"/>
      <c r="AF38" s="58"/>
      <c r="AG38" s="58"/>
      <c r="AH38" s="58"/>
      <c r="AI38" s="58"/>
      <c r="AJ38" s="58"/>
      <c r="AK38" s="58"/>
      <c r="AL38" s="58"/>
    </row>
    <row r="39">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row>
    <row r="40">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row>
    <row r="4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row>
    <row r="42">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row>
    <row r="43">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row>
    <row r="44">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row>
    <row r="4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row>
    <row r="46">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row>
    <row r="47">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row>
    <row r="48">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row>
    <row r="49">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row>
    <row r="50">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row>
    <row r="51">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row>
    <row r="52">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row>
    <row r="53">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row>
    <row r="54">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row>
    <row r="5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row>
    <row r="56">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row>
    <row r="57">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row>
    <row r="58">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row>
    <row r="59">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row>
    <row r="60">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row>
    <row r="6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row>
    <row r="62">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row>
    <row r="63">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row>
    <row r="64">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row>
    <row r="6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row>
    <row r="66">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row>
    <row r="67">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row>
    <row r="68">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row>
    <row r="69">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row>
    <row r="70">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row>
    <row r="71">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row>
    <row r="72">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row>
    <row r="73">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row>
    <row r="74">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row>
    <row r="7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row>
    <row r="76">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row>
    <row r="77">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row>
    <row r="78">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row>
    <row r="79">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row>
    <row r="80">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row>
    <row r="81">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row>
    <row r="82">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row>
    <row r="83">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row>
    <row r="84">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row>
    <row r="8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row>
    <row r="86">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row>
    <row r="87">
      <c r="J87" s="70"/>
      <c r="K87" s="229"/>
      <c r="L87" s="229"/>
      <c r="M87" s="229"/>
      <c r="N87" s="229"/>
      <c r="O87" s="229"/>
      <c r="P87" s="229"/>
      <c r="Q87" s="229"/>
      <c r="R87" s="229"/>
      <c r="S87" s="229"/>
      <c r="T87" s="229"/>
      <c r="U87" s="229"/>
    </row>
    <row r="88">
      <c r="J88" s="70"/>
    </row>
  </sheetData>
  <mergeCells count="32">
    <mergeCell ref="B3:D3"/>
    <mergeCell ref="B4:D4"/>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5:D25"/>
    <mergeCell ref="B35:C35"/>
    <mergeCell ref="B36:C36"/>
    <mergeCell ref="B37:C37"/>
    <mergeCell ref="B38:C38"/>
    <mergeCell ref="B27:C27"/>
    <mergeCell ref="B28:C28"/>
    <mergeCell ref="B29:C29"/>
    <mergeCell ref="B31:C31"/>
    <mergeCell ref="B32:C32"/>
    <mergeCell ref="B33:C33"/>
    <mergeCell ref="B34:C34"/>
  </mergeCells>
  <drawing r:id="rId1"/>
</worksheet>
</file>