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mosley\Documents\"/>
    </mc:Choice>
  </mc:AlternateContent>
  <bookViews>
    <workbookView xWindow="2895" yWindow="1215" windowWidth="48300" windowHeight="26535" tabRatio="455"/>
  </bookViews>
  <sheets>
    <sheet name="Data" sheetId="17" r:id="rId1"/>
    <sheet name="CSV" sheetId="8" state="hidden" r:id="rId2"/>
    <sheet name="formula (2)" sheetId="14" state="hidden" r:id="rId3"/>
    <sheet name="formula" sheetId="10" state="hidden" r:id="rId4"/>
    <sheet name="Sheet1" sheetId="15" state="hidden" r:id="rId5"/>
    <sheet name="Related Device Tables" sheetId="6" state="hidden" r:id="rId6"/>
    <sheet name="Related Device Characteristics" sheetId="7" state="hidden" r:id="rId7"/>
  </sheets>
  <externalReferences>
    <externalReference r:id="rId8"/>
    <externalReference r:id="rId9"/>
  </externalReferences>
  <definedNames>
    <definedName name="Android">'Related Device Tables'!$Q$4:$Q$8</definedName>
    <definedName name="Apple_iOS">'Related Device Tables'!$P$4:$P$12</definedName>
    <definedName name="AppleiOS">'Related Device Tables'!$P$4:$P$12</definedName>
    <definedName name="CharterType" localSheetId="2">#REF!</definedName>
    <definedName name="CharterType">#REF!</definedName>
    <definedName name="Chrome">'Related Device Tables'!$R$4:$R$5</definedName>
    <definedName name="ChromeBook">'Related Device Tables'!$M$21</definedName>
    <definedName name="Desktop">'Related Device Tables'!$N$21:$N$23</definedName>
    <definedName name="DeviceLocation">'Related Device Characteristics'!$A$13:$A$20</definedName>
    <definedName name="DeviceType">'Related Device Tables'!$A$4:$A$9</definedName>
    <definedName name="DeviceType2" localSheetId="2">#REF!</definedName>
    <definedName name="DeviceType2">#REF!</definedName>
    <definedName name="DisplaySize">'Related Device Tables'!$A$13:$A$44</definedName>
    <definedName name="FedSiteCd" localSheetId="2">#REF!</definedName>
    <definedName name="FedSiteCd">#REF!</definedName>
    <definedName name="iOS">'Related Device Tables'!$P$4:$P$12</definedName>
    <definedName name="Laptop_Notebook_or_Netbook" localSheetId="2">[1]!Table3[Laptop_Notebook_or_Netbook]</definedName>
    <definedName name="Laptop_Notebook_or_Netbook">Table3[Laptop_Notebook_or_Netbook]</definedName>
    <definedName name="LEA_Reference" localSheetId="2">#REF!</definedName>
    <definedName name="LEA_Reference">#REF!</definedName>
    <definedName name="Linux">'Related Device Tables'!$S$4</definedName>
    <definedName name="Mac">'Related Device Tables'!$O$4:$O$9</definedName>
    <definedName name="NonPublic" localSheetId="2">#REF!</definedName>
    <definedName name="NonPublic">#REF!</definedName>
    <definedName name="OperatingSystems">'Related Device Tables'!$M$4:$M$10</definedName>
    <definedName name="OS" localSheetId="2">INDEX(#REF!,MATCH('[2]Two Tables'!$C$6,#REF!,0),1):INDEX(#REF!,MATCH('[2]Two Tables'!$C$6,#REF!,1),1)</definedName>
    <definedName name="OS">INDEX(#REF!,MATCH('[2]Two Tables'!$C$6,#REF!,0),1):INDEX(#REF!,MATCH('[2]Two Tables'!$C$6,#REF!,1),1)</definedName>
    <definedName name="OS_2" localSheetId="2">INDEX(#REF!,MATCH('[2]Two Tables'!$C$6,#REF!,0),1):INDEX(#REF!,MATCH('[2]Two Tables'!$C$6,#REF!,1),1)</definedName>
    <definedName name="OS_2">INDEX(#REF!,MATCH('[2]Two Tables'!$C$6,#REF!,0),1):INDEX(#REF!,MATCH('[2]Two Tables'!$C$6,#REF!,1),1)</definedName>
    <definedName name="Other">'Related Device Tables'!$T$4</definedName>
    <definedName name="Ram">'Related Device Tables'!$A$48:$A$66</definedName>
    <definedName name="School_Distrist_Syst_Name">#REF!</definedName>
    <definedName name="School_Name" localSheetId="2">'[1]School Districs &amp; Schools'!$L$2:$L$1548</definedName>
    <definedName name="School_Name">#REF!</definedName>
    <definedName name="SchoolDistrict" localSheetId="2">[1]!tbl_primary[School District]</definedName>
    <definedName name="SchoolDistrict">#REF!</definedName>
    <definedName name="SchoolName" localSheetId="2">INDEX([1]!tbl_secondary[School],MATCH(#REF!,[1]!tbl_secondary[School District],0),1):INDEX([1]!tbl_secondary[School],MATCH(#REF!,[1]!tbl_secondary[School District],1),1)</definedName>
    <definedName name="SchoolName">INDEX(#REF!,MATCH(#REF!,#REF!,0),1):INDEX(#REF!,MATCH(#REF!,#REF!,1),1)</definedName>
    <definedName name="SchoolNames">#REF!</definedName>
    <definedName name="Schools">#REF!</definedName>
    <definedName name="SchoolSystem" localSheetId="2">'[1]School Districs &amp; Schools'!$M$2:$M$1548</definedName>
    <definedName name="SchoolSystem">#REF!</definedName>
    <definedName name="SiteCd" localSheetId="2">[1]!Table9[SiteCd]</definedName>
    <definedName name="SiteCd">#REF!</definedName>
    <definedName name="Tablet">'Related Device Tables'!$P$21:$P$22</definedName>
    <definedName name="TestingDevice">'Related Device Tables'!$F$55:$F$56</definedName>
    <definedName name="Thin_Client_or_VDI">'Related Device Tables'!$Q$21</definedName>
    <definedName name="TotalStudentsSIS" localSheetId="2">[1]!Table9[TotalStudents(SIS)]</definedName>
    <definedName name="TotalStudentsSIS">#REF!</definedName>
    <definedName name="UserType">'Related Device Characteristics'!$A$6:$A$9</definedName>
    <definedName name="Windows">'Related Device Tables'!$N$4:$N$15</definedName>
    <definedName name="WirelessDevice">'Related Device Tables'!$F$51:$F$52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5" l="1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D3" i="15"/>
  <c r="C3" i="15"/>
  <c r="E3" i="15"/>
  <c r="C2" i="15"/>
  <c r="D2" i="15"/>
  <c r="D4" i="8" l="1"/>
  <c r="A4" i="8" s="1"/>
  <c r="D5" i="8"/>
  <c r="A5" i="8" s="1"/>
  <c r="D6" i="8"/>
  <c r="A6" i="8" s="1"/>
  <c r="D7" i="8"/>
  <c r="A7" i="8" s="1"/>
  <c r="D8" i="8"/>
  <c r="A8" i="8" s="1"/>
  <c r="D9" i="8"/>
  <c r="A9" i="8" s="1"/>
  <c r="D10" i="8"/>
  <c r="A10" i="8" s="1"/>
  <c r="D11" i="8"/>
  <c r="A11" i="8" s="1"/>
  <c r="D12" i="8"/>
  <c r="A12" i="8" s="1"/>
  <c r="D13" i="8"/>
  <c r="D14" i="8"/>
  <c r="A14" i="8" s="1"/>
  <c r="D15" i="8"/>
  <c r="D16" i="8"/>
  <c r="A16" i="8" s="1"/>
  <c r="D17" i="8"/>
  <c r="D18" i="8"/>
  <c r="D19" i="8"/>
  <c r="C19" i="8" s="1"/>
  <c r="D20" i="8"/>
  <c r="D21" i="8"/>
  <c r="C21" i="8" s="1"/>
  <c r="D22" i="8"/>
  <c r="D23" i="8"/>
  <c r="A23" i="8" s="1"/>
  <c r="D24" i="8"/>
  <c r="D25" i="8"/>
  <c r="A25" i="8" s="1"/>
  <c r="D26" i="8"/>
  <c r="D27" i="8"/>
  <c r="A27" i="8" s="1"/>
  <c r="D28" i="8"/>
  <c r="D29" i="8"/>
  <c r="A29" i="8" s="1"/>
  <c r="D30" i="8"/>
  <c r="D31" i="8"/>
  <c r="A31" i="8" s="1"/>
  <c r="D32" i="8"/>
  <c r="D33" i="8"/>
  <c r="A33" i="8" s="1"/>
  <c r="D34" i="8"/>
  <c r="D35" i="8"/>
  <c r="A35" i="8" s="1"/>
  <c r="D36" i="8"/>
  <c r="D37" i="8"/>
  <c r="A37" i="8" s="1"/>
  <c r="D38" i="8"/>
  <c r="D39" i="8"/>
  <c r="A39" i="8" s="1"/>
  <c r="D40" i="8"/>
  <c r="D41" i="8"/>
  <c r="A41" i="8" s="1"/>
  <c r="D42" i="8"/>
  <c r="D43" i="8"/>
  <c r="A43" i="8" s="1"/>
  <c r="D44" i="8"/>
  <c r="D45" i="8"/>
  <c r="A45" i="8" s="1"/>
  <c r="D46" i="8"/>
  <c r="D47" i="8"/>
  <c r="A47" i="8" s="1"/>
  <c r="D48" i="8"/>
  <c r="D49" i="8"/>
  <c r="A49" i="8" s="1"/>
  <c r="D50" i="8"/>
  <c r="D51" i="8"/>
  <c r="A51" i="8" s="1"/>
  <c r="D52" i="8"/>
  <c r="D53" i="8"/>
  <c r="A53" i="8" s="1"/>
  <c r="D54" i="8"/>
  <c r="D55" i="8"/>
  <c r="A55" i="8" s="1"/>
  <c r="D56" i="8"/>
  <c r="D57" i="8"/>
  <c r="A57" i="8" s="1"/>
  <c r="D58" i="8"/>
  <c r="D59" i="8"/>
  <c r="A59" i="8" s="1"/>
  <c r="D60" i="8"/>
  <c r="D61" i="8"/>
  <c r="A61" i="8" s="1"/>
  <c r="D62" i="8"/>
  <c r="D63" i="8"/>
  <c r="A63" i="8" s="1"/>
  <c r="D64" i="8"/>
  <c r="D65" i="8"/>
  <c r="A65" i="8" s="1"/>
  <c r="D66" i="8"/>
  <c r="D67" i="8"/>
  <c r="A67" i="8" s="1"/>
  <c r="D68" i="8"/>
  <c r="D69" i="8"/>
  <c r="A69" i="8" s="1"/>
  <c r="D70" i="8"/>
  <c r="D71" i="8"/>
  <c r="A71" i="8" s="1"/>
  <c r="D72" i="8"/>
  <c r="D73" i="8"/>
  <c r="A73" i="8" s="1"/>
  <c r="D74" i="8"/>
  <c r="D75" i="8"/>
  <c r="A75" i="8" s="1"/>
  <c r="D76" i="8"/>
  <c r="D77" i="8"/>
  <c r="A77" i="8" s="1"/>
  <c r="D78" i="8"/>
  <c r="D79" i="8"/>
  <c r="A79" i="8" s="1"/>
  <c r="D80" i="8"/>
  <c r="D81" i="8"/>
  <c r="A81" i="8" s="1"/>
  <c r="D82" i="8"/>
  <c r="D83" i="8"/>
  <c r="A83" i="8" s="1"/>
  <c r="D84" i="8"/>
  <c r="D85" i="8"/>
  <c r="A85" i="8" s="1"/>
  <c r="D86" i="8"/>
  <c r="D87" i="8"/>
  <c r="A87" i="8" s="1"/>
  <c r="D88" i="8"/>
  <c r="D89" i="8"/>
  <c r="A89" i="8" s="1"/>
  <c r="D90" i="8"/>
  <c r="D91" i="8"/>
  <c r="A91" i="8" s="1"/>
  <c r="D92" i="8"/>
  <c r="D93" i="8"/>
  <c r="A93" i="8" s="1"/>
  <c r="D94" i="8"/>
  <c r="D95" i="8"/>
  <c r="A95" i="8" s="1"/>
  <c r="D96" i="8"/>
  <c r="D97" i="8"/>
  <c r="A97" i="8" s="1"/>
  <c r="D98" i="8"/>
  <c r="D99" i="8"/>
  <c r="A99" i="8" s="1"/>
  <c r="D100" i="8"/>
  <c r="D101" i="8"/>
  <c r="A101" i="8" s="1"/>
  <c r="D102" i="8"/>
  <c r="D103" i="8"/>
  <c r="A103" i="8" s="1"/>
  <c r="D104" i="8"/>
  <c r="D105" i="8"/>
  <c r="A105" i="8" s="1"/>
  <c r="D106" i="8"/>
  <c r="D107" i="8"/>
  <c r="A107" i="8" s="1"/>
  <c r="D108" i="8"/>
  <c r="D109" i="8"/>
  <c r="A109" i="8" s="1"/>
  <c r="D110" i="8"/>
  <c r="D111" i="8"/>
  <c r="A111" i="8" s="1"/>
  <c r="D112" i="8"/>
  <c r="D113" i="8"/>
  <c r="A113" i="8" s="1"/>
  <c r="D114" i="8"/>
  <c r="D115" i="8"/>
  <c r="A115" i="8" s="1"/>
  <c r="D116" i="8"/>
  <c r="D117" i="8"/>
  <c r="A117" i="8" s="1"/>
  <c r="D118" i="8"/>
  <c r="D119" i="8"/>
  <c r="A119" i="8" s="1"/>
  <c r="D120" i="8"/>
  <c r="D121" i="8"/>
  <c r="A121" i="8" s="1"/>
  <c r="D122" i="8"/>
  <c r="D123" i="8"/>
  <c r="A123" i="8" s="1"/>
  <c r="D124" i="8"/>
  <c r="D125" i="8"/>
  <c r="A125" i="8" s="1"/>
  <c r="D126" i="8"/>
  <c r="D127" i="8"/>
  <c r="A127" i="8" s="1"/>
  <c r="D128" i="8"/>
  <c r="D129" i="8"/>
  <c r="A129" i="8" s="1"/>
  <c r="D130" i="8"/>
  <c r="D131" i="8"/>
  <c r="A131" i="8" s="1"/>
  <c r="D132" i="8"/>
  <c r="D133" i="8"/>
  <c r="A133" i="8" s="1"/>
  <c r="D134" i="8"/>
  <c r="D135" i="8"/>
  <c r="A135" i="8" s="1"/>
  <c r="D136" i="8"/>
  <c r="D137" i="8"/>
  <c r="A137" i="8" s="1"/>
  <c r="D138" i="8"/>
  <c r="D139" i="8"/>
  <c r="A139" i="8" s="1"/>
  <c r="D140" i="8"/>
  <c r="D141" i="8"/>
  <c r="A141" i="8" s="1"/>
  <c r="D142" i="8"/>
  <c r="D143" i="8"/>
  <c r="A143" i="8" s="1"/>
  <c r="D144" i="8"/>
  <c r="D145" i="8"/>
  <c r="A145" i="8" s="1"/>
  <c r="D146" i="8"/>
  <c r="D147" i="8"/>
  <c r="A147" i="8" s="1"/>
  <c r="D148" i="8"/>
  <c r="D149" i="8"/>
  <c r="A149" i="8" s="1"/>
  <c r="D150" i="8"/>
  <c r="D151" i="8"/>
  <c r="A151" i="8" s="1"/>
  <c r="D152" i="8"/>
  <c r="D153" i="8"/>
  <c r="A153" i="8" s="1"/>
  <c r="D154" i="8"/>
  <c r="D155" i="8"/>
  <c r="A155" i="8" s="1"/>
  <c r="D156" i="8"/>
  <c r="D157" i="8"/>
  <c r="A157" i="8" s="1"/>
  <c r="D158" i="8"/>
  <c r="D159" i="8"/>
  <c r="A159" i="8" s="1"/>
  <c r="D160" i="8"/>
  <c r="D161" i="8"/>
  <c r="A161" i="8" s="1"/>
  <c r="D162" i="8"/>
  <c r="D163" i="8"/>
  <c r="A163" i="8" s="1"/>
  <c r="D164" i="8"/>
  <c r="D165" i="8"/>
  <c r="A165" i="8" s="1"/>
  <c r="D166" i="8"/>
  <c r="D167" i="8"/>
  <c r="A167" i="8" s="1"/>
  <c r="D168" i="8"/>
  <c r="D169" i="8"/>
  <c r="A169" i="8" s="1"/>
  <c r="D170" i="8"/>
  <c r="D171" i="8"/>
  <c r="A171" i="8" s="1"/>
  <c r="D172" i="8"/>
  <c r="D173" i="8"/>
  <c r="A173" i="8" s="1"/>
  <c r="D174" i="8"/>
  <c r="D175" i="8"/>
  <c r="A175" i="8" s="1"/>
  <c r="D176" i="8"/>
  <c r="D177" i="8"/>
  <c r="A177" i="8" s="1"/>
  <c r="D178" i="8"/>
  <c r="D179" i="8"/>
  <c r="A179" i="8" s="1"/>
  <c r="D180" i="8"/>
  <c r="D181" i="8"/>
  <c r="A181" i="8" s="1"/>
  <c r="D182" i="8"/>
  <c r="D183" i="8"/>
  <c r="A183" i="8" s="1"/>
  <c r="D184" i="8"/>
  <c r="A184" i="8" s="1"/>
  <c r="D185" i="8"/>
  <c r="C185" i="8" s="1"/>
  <c r="D186" i="8"/>
  <c r="A186" i="8" s="1"/>
  <c r="D187" i="8"/>
  <c r="C187" i="8" s="1"/>
  <c r="D188" i="8"/>
  <c r="A188" i="8" s="1"/>
  <c r="D189" i="8"/>
  <c r="C189" i="8" s="1"/>
  <c r="D190" i="8"/>
  <c r="A190" i="8" s="1"/>
  <c r="D191" i="8"/>
  <c r="C191" i="8" s="1"/>
  <c r="D192" i="8"/>
  <c r="A192" i="8" s="1"/>
  <c r="D193" i="8"/>
  <c r="C193" i="8" s="1"/>
  <c r="D194" i="8"/>
  <c r="A194" i="8" s="1"/>
  <c r="D195" i="8"/>
  <c r="C195" i="8" s="1"/>
  <c r="D196" i="8"/>
  <c r="A196" i="8" s="1"/>
  <c r="D197" i="8"/>
  <c r="C197" i="8" s="1"/>
  <c r="D198" i="8"/>
  <c r="A198" i="8" s="1"/>
  <c r="D199" i="8"/>
  <c r="C199" i="8" s="1"/>
  <c r="D200" i="8"/>
  <c r="A200" i="8" s="1"/>
  <c r="D201" i="8"/>
  <c r="C201" i="8" s="1"/>
  <c r="D202" i="8"/>
  <c r="A202" i="8" s="1"/>
  <c r="D203" i="8"/>
  <c r="C203" i="8" s="1"/>
  <c r="D204" i="8"/>
  <c r="A204" i="8" s="1"/>
  <c r="D205" i="8"/>
  <c r="C205" i="8" s="1"/>
  <c r="D206" i="8"/>
  <c r="A206" i="8" s="1"/>
  <c r="D207" i="8"/>
  <c r="C207" i="8" s="1"/>
  <c r="D208" i="8"/>
  <c r="A208" i="8" s="1"/>
  <c r="D209" i="8"/>
  <c r="C209" i="8" s="1"/>
  <c r="D210" i="8"/>
  <c r="A210" i="8" s="1"/>
  <c r="D211" i="8"/>
  <c r="C211" i="8" s="1"/>
  <c r="D212" i="8"/>
  <c r="A212" i="8" s="1"/>
  <c r="D213" i="8"/>
  <c r="C213" i="8" s="1"/>
  <c r="D214" i="8"/>
  <c r="A214" i="8" s="1"/>
  <c r="D215" i="8"/>
  <c r="C215" i="8" s="1"/>
  <c r="D216" i="8"/>
  <c r="A216" i="8" s="1"/>
  <c r="D217" i="8"/>
  <c r="C217" i="8" s="1"/>
  <c r="D218" i="8"/>
  <c r="A218" i="8" s="1"/>
  <c r="D219" i="8"/>
  <c r="C219" i="8" s="1"/>
  <c r="D220" i="8"/>
  <c r="A220" i="8" s="1"/>
  <c r="D221" i="8"/>
  <c r="C221" i="8" s="1"/>
  <c r="D222" i="8"/>
  <c r="A222" i="8" s="1"/>
  <c r="D223" i="8"/>
  <c r="C223" i="8" s="1"/>
  <c r="D3" i="8"/>
  <c r="H4" i="8"/>
  <c r="I4" i="8"/>
  <c r="J4" i="8"/>
  <c r="H5" i="8"/>
  <c r="I5" i="8"/>
  <c r="J5" i="8"/>
  <c r="H6" i="8"/>
  <c r="I6" i="8"/>
  <c r="J6" i="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H24" i="8"/>
  <c r="I24" i="8"/>
  <c r="J24" i="8"/>
  <c r="H25" i="8"/>
  <c r="I25" i="8"/>
  <c r="J25" i="8"/>
  <c r="H26" i="8"/>
  <c r="I26" i="8"/>
  <c r="J26" i="8"/>
  <c r="H27" i="8"/>
  <c r="I27" i="8"/>
  <c r="J27" i="8"/>
  <c r="H28" i="8"/>
  <c r="I28" i="8"/>
  <c r="J28" i="8"/>
  <c r="H29" i="8"/>
  <c r="I29" i="8"/>
  <c r="J29" i="8"/>
  <c r="H30" i="8"/>
  <c r="I30" i="8"/>
  <c r="J30" i="8"/>
  <c r="H31" i="8"/>
  <c r="I31" i="8"/>
  <c r="J31" i="8"/>
  <c r="H32" i="8"/>
  <c r="I32" i="8"/>
  <c r="J32" i="8"/>
  <c r="H33" i="8"/>
  <c r="I33" i="8"/>
  <c r="J33" i="8"/>
  <c r="H34" i="8"/>
  <c r="I34" i="8"/>
  <c r="J34" i="8"/>
  <c r="H35" i="8"/>
  <c r="I35" i="8"/>
  <c r="J35" i="8"/>
  <c r="H36" i="8"/>
  <c r="I36" i="8"/>
  <c r="J36" i="8"/>
  <c r="H37" i="8"/>
  <c r="I37" i="8"/>
  <c r="J37" i="8"/>
  <c r="H38" i="8"/>
  <c r="I38" i="8"/>
  <c r="J38" i="8"/>
  <c r="H39" i="8"/>
  <c r="I39" i="8"/>
  <c r="J39" i="8"/>
  <c r="H40" i="8"/>
  <c r="I40" i="8"/>
  <c r="J40" i="8"/>
  <c r="H41" i="8"/>
  <c r="I41" i="8"/>
  <c r="J41" i="8"/>
  <c r="H42" i="8"/>
  <c r="I42" i="8"/>
  <c r="J42" i="8"/>
  <c r="H43" i="8"/>
  <c r="I43" i="8"/>
  <c r="J43" i="8"/>
  <c r="H44" i="8"/>
  <c r="I44" i="8"/>
  <c r="J44" i="8"/>
  <c r="H45" i="8"/>
  <c r="I45" i="8"/>
  <c r="J45" i="8"/>
  <c r="H46" i="8"/>
  <c r="I46" i="8"/>
  <c r="J46" i="8"/>
  <c r="H47" i="8"/>
  <c r="I47" i="8"/>
  <c r="J47" i="8"/>
  <c r="H48" i="8"/>
  <c r="I48" i="8"/>
  <c r="J48" i="8"/>
  <c r="H49" i="8"/>
  <c r="I49" i="8"/>
  <c r="J49" i="8"/>
  <c r="H50" i="8"/>
  <c r="I50" i="8"/>
  <c r="J50" i="8"/>
  <c r="H51" i="8"/>
  <c r="I51" i="8"/>
  <c r="J51" i="8"/>
  <c r="H52" i="8"/>
  <c r="I52" i="8"/>
  <c r="J52" i="8"/>
  <c r="H53" i="8"/>
  <c r="I53" i="8"/>
  <c r="J53" i="8"/>
  <c r="H54" i="8"/>
  <c r="I54" i="8"/>
  <c r="J54" i="8"/>
  <c r="H55" i="8"/>
  <c r="I55" i="8"/>
  <c r="J55" i="8"/>
  <c r="H56" i="8"/>
  <c r="I56" i="8"/>
  <c r="J56" i="8"/>
  <c r="H57" i="8"/>
  <c r="I57" i="8"/>
  <c r="J57" i="8"/>
  <c r="H58" i="8"/>
  <c r="I58" i="8"/>
  <c r="J58" i="8"/>
  <c r="H59" i="8"/>
  <c r="I59" i="8"/>
  <c r="J59" i="8"/>
  <c r="H60" i="8"/>
  <c r="I60" i="8"/>
  <c r="J60" i="8"/>
  <c r="H61" i="8"/>
  <c r="I61" i="8"/>
  <c r="J61" i="8"/>
  <c r="H62" i="8"/>
  <c r="I62" i="8"/>
  <c r="J62" i="8"/>
  <c r="H63" i="8"/>
  <c r="I63" i="8"/>
  <c r="J63" i="8"/>
  <c r="H64" i="8"/>
  <c r="I64" i="8"/>
  <c r="J64" i="8"/>
  <c r="H65" i="8"/>
  <c r="I65" i="8"/>
  <c r="J65" i="8"/>
  <c r="H66" i="8"/>
  <c r="I66" i="8"/>
  <c r="J66" i="8"/>
  <c r="H67" i="8"/>
  <c r="I67" i="8"/>
  <c r="J67" i="8"/>
  <c r="H68" i="8"/>
  <c r="I68" i="8"/>
  <c r="J68" i="8"/>
  <c r="H69" i="8"/>
  <c r="I69" i="8"/>
  <c r="J69" i="8"/>
  <c r="H70" i="8"/>
  <c r="I70" i="8"/>
  <c r="J70" i="8"/>
  <c r="H71" i="8"/>
  <c r="I71" i="8"/>
  <c r="J71" i="8"/>
  <c r="H72" i="8"/>
  <c r="I72" i="8"/>
  <c r="J72" i="8"/>
  <c r="H73" i="8"/>
  <c r="I73" i="8"/>
  <c r="J73" i="8"/>
  <c r="H74" i="8"/>
  <c r="I74" i="8"/>
  <c r="J74" i="8"/>
  <c r="H75" i="8"/>
  <c r="I75" i="8"/>
  <c r="J75" i="8"/>
  <c r="H76" i="8"/>
  <c r="I76" i="8"/>
  <c r="J76" i="8"/>
  <c r="H77" i="8"/>
  <c r="I77" i="8"/>
  <c r="J77" i="8"/>
  <c r="H78" i="8"/>
  <c r="I78" i="8"/>
  <c r="J78" i="8"/>
  <c r="H79" i="8"/>
  <c r="I79" i="8"/>
  <c r="J79" i="8"/>
  <c r="H80" i="8"/>
  <c r="I80" i="8"/>
  <c r="J80" i="8"/>
  <c r="H81" i="8"/>
  <c r="I81" i="8"/>
  <c r="J81" i="8"/>
  <c r="H82" i="8"/>
  <c r="I82" i="8"/>
  <c r="J82" i="8"/>
  <c r="H83" i="8"/>
  <c r="I83" i="8"/>
  <c r="J83" i="8"/>
  <c r="H84" i="8"/>
  <c r="I84" i="8"/>
  <c r="J84" i="8"/>
  <c r="H85" i="8"/>
  <c r="I85" i="8"/>
  <c r="J85" i="8"/>
  <c r="H86" i="8"/>
  <c r="I86" i="8"/>
  <c r="J86" i="8"/>
  <c r="H87" i="8"/>
  <c r="I87" i="8"/>
  <c r="J87" i="8"/>
  <c r="H88" i="8"/>
  <c r="I88" i="8"/>
  <c r="J88" i="8"/>
  <c r="H89" i="8"/>
  <c r="I89" i="8"/>
  <c r="J89" i="8"/>
  <c r="H90" i="8"/>
  <c r="I90" i="8"/>
  <c r="J90" i="8"/>
  <c r="H91" i="8"/>
  <c r="I91" i="8"/>
  <c r="J91" i="8"/>
  <c r="H92" i="8"/>
  <c r="I92" i="8"/>
  <c r="J92" i="8"/>
  <c r="H93" i="8"/>
  <c r="I93" i="8"/>
  <c r="J93" i="8"/>
  <c r="H94" i="8"/>
  <c r="I94" i="8"/>
  <c r="J94" i="8"/>
  <c r="H95" i="8"/>
  <c r="I95" i="8"/>
  <c r="J95" i="8"/>
  <c r="H96" i="8"/>
  <c r="I96" i="8"/>
  <c r="J96" i="8"/>
  <c r="H97" i="8"/>
  <c r="I97" i="8"/>
  <c r="J97" i="8"/>
  <c r="H98" i="8"/>
  <c r="I98" i="8"/>
  <c r="J98" i="8"/>
  <c r="H99" i="8"/>
  <c r="I99" i="8"/>
  <c r="J99" i="8"/>
  <c r="H100" i="8"/>
  <c r="I100" i="8"/>
  <c r="J100" i="8"/>
  <c r="H101" i="8"/>
  <c r="I101" i="8"/>
  <c r="J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H108" i="8"/>
  <c r="I108" i="8"/>
  <c r="J108" i="8"/>
  <c r="H109" i="8"/>
  <c r="I109" i="8"/>
  <c r="J109" i="8"/>
  <c r="H110" i="8"/>
  <c r="I110" i="8"/>
  <c r="J110" i="8"/>
  <c r="H111" i="8"/>
  <c r="I111" i="8"/>
  <c r="J111" i="8"/>
  <c r="H112" i="8"/>
  <c r="I112" i="8"/>
  <c r="J112" i="8"/>
  <c r="H113" i="8"/>
  <c r="I113" i="8"/>
  <c r="J113" i="8"/>
  <c r="H114" i="8"/>
  <c r="I114" i="8"/>
  <c r="J114" i="8"/>
  <c r="H115" i="8"/>
  <c r="I115" i="8"/>
  <c r="J115" i="8"/>
  <c r="H116" i="8"/>
  <c r="I116" i="8"/>
  <c r="J116" i="8"/>
  <c r="H117" i="8"/>
  <c r="I117" i="8"/>
  <c r="J117" i="8"/>
  <c r="H118" i="8"/>
  <c r="I118" i="8"/>
  <c r="J118" i="8"/>
  <c r="H119" i="8"/>
  <c r="I119" i="8"/>
  <c r="J119" i="8"/>
  <c r="H120" i="8"/>
  <c r="I120" i="8"/>
  <c r="J120" i="8"/>
  <c r="H121" i="8"/>
  <c r="I121" i="8"/>
  <c r="J121" i="8"/>
  <c r="H122" i="8"/>
  <c r="I122" i="8"/>
  <c r="J122" i="8"/>
  <c r="H123" i="8"/>
  <c r="I123" i="8"/>
  <c r="J123" i="8"/>
  <c r="H124" i="8"/>
  <c r="I124" i="8"/>
  <c r="J124" i="8"/>
  <c r="H125" i="8"/>
  <c r="I125" i="8"/>
  <c r="J125" i="8"/>
  <c r="H126" i="8"/>
  <c r="I126" i="8"/>
  <c r="J126" i="8"/>
  <c r="H127" i="8"/>
  <c r="I127" i="8"/>
  <c r="J127" i="8"/>
  <c r="H128" i="8"/>
  <c r="I128" i="8"/>
  <c r="J128" i="8"/>
  <c r="H129" i="8"/>
  <c r="I129" i="8"/>
  <c r="J129" i="8"/>
  <c r="H130" i="8"/>
  <c r="I130" i="8"/>
  <c r="J130" i="8"/>
  <c r="H131" i="8"/>
  <c r="I131" i="8"/>
  <c r="J131" i="8"/>
  <c r="H132" i="8"/>
  <c r="I132" i="8"/>
  <c r="J132" i="8"/>
  <c r="H133" i="8"/>
  <c r="I133" i="8"/>
  <c r="J133" i="8"/>
  <c r="H134" i="8"/>
  <c r="I134" i="8"/>
  <c r="J134" i="8"/>
  <c r="H135" i="8"/>
  <c r="I135" i="8"/>
  <c r="J135" i="8"/>
  <c r="H136" i="8"/>
  <c r="I136" i="8"/>
  <c r="J136" i="8"/>
  <c r="H137" i="8"/>
  <c r="I137" i="8"/>
  <c r="J137" i="8"/>
  <c r="H138" i="8"/>
  <c r="I138" i="8"/>
  <c r="J138" i="8"/>
  <c r="H139" i="8"/>
  <c r="I139" i="8"/>
  <c r="J139" i="8"/>
  <c r="H140" i="8"/>
  <c r="I140" i="8"/>
  <c r="J140" i="8"/>
  <c r="H141" i="8"/>
  <c r="I141" i="8"/>
  <c r="J141" i="8"/>
  <c r="H142" i="8"/>
  <c r="I142" i="8"/>
  <c r="J142" i="8"/>
  <c r="H143" i="8"/>
  <c r="I143" i="8"/>
  <c r="J143" i="8"/>
  <c r="H144" i="8"/>
  <c r="I144" i="8"/>
  <c r="J144" i="8"/>
  <c r="H145" i="8"/>
  <c r="I145" i="8"/>
  <c r="J145" i="8"/>
  <c r="H146" i="8"/>
  <c r="I146" i="8"/>
  <c r="J146" i="8"/>
  <c r="H147" i="8"/>
  <c r="I147" i="8"/>
  <c r="J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H154" i="8"/>
  <c r="I154" i="8"/>
  <c r="J154" i="8"/>
  <c r="H155" i="8"/>
  <c r="I155" i="8"/>
  <c r="J155" i="8"/>
  <c r="H156" i="8"/>
  <c r="I156" i="8"/>
  <c r="J156" i="8"/>
  <c r="H157" i="8"/>
  <c r="I157" i="8"/>
  <c r="J157" i="8"/>
  <c r="H158" i="8"/>
  <c r="I158" i="8"/>
  <c r="J158" i="8"/>
  <c r="H159" i="8"/>
  <c r="I159" i="8"/>
  <c r="J159" i="8"/>
  <c r="H160" i="8"/>
  <c r="I160" i="8"/>
  <c r="J160" i="8"/>
  <c r="H161" i="8"/>
  <c r="I161" i="8"/>
  <c r="J161" i="8"/>
  <c r="H162" i="8"/>
  <c r="I162" i="8"/>
  <c r="J162" i="8"/>
  <c r="H163" i="8"/>
  <c r="I163" i="8"/>
  <c r="J163" i="8"/>
  <c r="H164" i="8"/>
  <c r="I164" i="8"/>
  <c r="J164" i="8"/>
  <c r="H165" i="8"/>
  <c r="I165" i="8"/>
  <c r="J165" i="8"/>
  <c r="H166" i="8"/>
  <c r="I166" i="8"/>
  <c r="J166" i="8"/>
  <c r="H167" i="8"/>
  <c r="I167" i="8"/>
  <c r="J167" i="8"/>
  <c r="H168" i="8"/>
  <c r="I168" i="8"/>
  <c r="J168" i="8"/>
  <c r="H169" i="8"/>
  <c r="I169" i="8"/>
  <c r="J169" i="8"/>
  <c r="H170" i="8"/>
  <c r="I170" i="8"/>
  <c r="J170" i="8"/>
  <c r="H171" i="8"/>
  <c r="I171" i="8"/>
  <c r="J171" i="8"/>
  <c r="H172" i="8"/>
  <c r="I172" i="8"/>
  <c r="J172" i="8"/>
  <c r="H173" i="8"/>
  <c r="I173" i="8"/>
  <c r="J173" i="8"/>
  <c r="H174" i="8"/>
  <c r="I174" i="8"/>
  <c r="J174" i="8"/>
  <c r="H175" i="8"/>
  <c r="I175" i="8"/>
  <c r="J175" i="8"/>
  <c r="H176" i="8"/>
  <c r="I176" i="8"/>
  <c r="J176" i="8"/>
  <c r="H177" i="8"/>
  <c r="I177" i="8"/>
  <c r="J177" i="8"/>
  <c r="H178" i="8"/>
  <c r="I178" i="8"/>
  <c r="J178" i="8"/>
  <c r="H179" i="8"/>
  <c r="I179" i="8"/>
  <c r="J179" i="8"/>
  <c r="H180" i="8"/>
  <c r="I180" i="8"/>
  <c r="J180" i="8"/>
  <c r="H181" i="8"/>
  <c r="I181" i="8"/>
  <c r="J181" i="8"/>
  <c r="H182" i="8"/>
  <c r="I182" i="8"/>
  <c r="J182" i="8"/>
  <c r="H183" i="8"/>
  <c r="I183" i="8"/>
  <c r="J183" i="8"/>
  <c r="H184" i="8"/>
  <c r="I184" i="8"/>
  <c r="J184" i="8"/>
  <c r="H185" i="8"/>
  <c r="I185" i="8"/>
  <c r="J185" i="8"/>
  <c r="H186" i="8"/>
  <c r="I186" i="8"/>
  <c r="J186" i="8"/>
  <c r="H187" i="8"/>
  <c r="I187" i="8"/>
  <c r="J187" i="8"/>
  <c r="H188" i="8"/>
  <c r="I188" i="8"/>
  <c r="J188" i="8"/>
  <c r="H189" i="8"/>
  <c r="I189" i="8"/>
  <c r="J189" i="8"/>
  <c r="H190" i="8"/>
  <c r="I190" i="8"/>
  <c r="J190" i="8"/>
  <c r="H191" i="8"/>
  <c r="I191" i="8"/>
  <c r="J191" i="8"/>
  <c r="H192" i="8"/>
  <c r="I192" i="8"/>
  <c r="J192" i="8"/>
  <c r="H193" i="8"/>
  <c r="I193" i="8"/>
  <c r="J193" i="8"/>
  <c r="H194" i="8"/>
  <c r="I194" i="8"/>
  <c r="J194" i="8"/>
  <c r="H195" i="8"/>
  <c r="I195" i="8"/>
  <c r="J195" i="8"/>
  <c r="H196" i="8"/>
  <c r="I196" i="8"/>
  <c r="J196" i="8"/>
  <c r="H197" i="8"/>
  <c r="I197" i="8"/>
  <c r="J197" i="8"/>
  <c r="H198" i="8"/>
  <c r="I198" i="8"/>
  <c r="J198" i="8"/>
  <c r="H199" i="8"/>
  <c r="I199" i="8"/>
  <c r="J199" i="8"/>
  <c r="H200" i="8"/>
  <c r="I200" i="8"/>
  <c r="J200" i="8"/>
  <c r="H201" i="8"/>
  <c r="I201" i="8"/>
  <c r="J201" i="8"/>
  <c r="H202" i="8"/>
  <c r="I202" i="8"/>
  <c r="J202" i="8"/>
  <c r="H203" i="8"/>
  <c r="I203" i="8"/>
  <c r="J203" i="8"/>
  <c r="H204" i="8"/>
  <c r="I204" i="8"/>
  <c r="J204" i="8"/>
  <c r="H205" i="8"/>
  <c r="I205" i="8"/>
  <c r="J205" i="8"/>
  <c r="H206" i="8"/>
  <c r="I206" i="8"/>
  <c r="J206" i="8"/>
  <c r="H207" i="8"/>
  <c r="I207" i="8"/>
  <c r="J207" i="8"/>
  <c r="H208" i="8"/>
  <c r="I208" i="8"/>
  <c r="J208" i="8"/>
  <c r="H209" i="8"/>
  <c r="I209" i="8"/>
  <c r="J209" i="8"/>
  <c r="H210" i="8"/>
  <c r="I210" i="8"/>
  <c r="J210" i="8"/>
  <c r="H211" i="8"/>
  <c r="I211" i="8"/>
  <c r="J211" i="8"/>
  <c r="H212" i="8"/>
  <c r="I212" i="8"/>
  <c r="J212" i="8"/>
  <c r="H213" i="8"/>
  <c r="I213" i="8"/>
  <c r="J213" i="8"/>
  <c r="H214" i="8"/>
  <c r="I214" i="8"/>
  <c r="J214" i="8"/>
  <c r="H215" i="8"/>
  <c r="I215" i="8"/>
  <c r="J215" i="8"/>
  <c r="H216" i="8"/>
  <c r="I216" i="8"/>
  <c r="J216" i="8"/>
  <c r="H217" i="8"/>
  <c r="I217" i="8"/>
  <c r="J217" i="8"/>
  <c r="H218" i="8"/>
  <c r="I218" i="8"/>
  <c r="J218" i="8"/>
  <c r="H219" i="8"/>
  <c r="I219" i="8"/>
  <c r="J219" i="8"/>
  <c r="H220" i="8"/>
  <c r="I220" i="8"/>
  <c r="J220" i="8"/>
  <c r="H221" i="8"/>
  <c r="I221" i="8"/>
  <c r="J221" i="8"/>
  <c r="H222" i="8"/>
  <c r="I222" i="8"/>
  <c r="J222" i="8"/>
  <c r="H223" i="8"/>
  <c r="I223" i="8"/>
  <c r="J223" i="8"/>
  <c r="I3" i="8"/>
  <c r="J3" i="8"/>
  <c r="H3" i="8"/>
  <c r="AB4" i="8"/>
  <c r="AC4" i="8"/>
  <c r="AB5" i="8"/>
  <c r="AC5" i="8"/>
  <c r="AB6" i="8"/>
  <c r="AC6" i="8"/>
  <c r="AB7" i="8"/>
  <c r="AC7" i="8"/>
  <c r="AB8" i="8"/>
  <c r="AC8" i="8"/>
  <c r="AB9" i="8"/>
  <c r="AC9" i="8"/>
  <c r="AB10" i="8"/>
  <c r="AC10" i="8"/>
  <c r="AB11" i="8"/>
  <c r="AC11" i="8"/>
  <c r="AB12" i="8"/>
  <c r="AC12" i="8"/>
  <c r="AB13" i="8"/>
  <c r="AC13" i="8"/>
  <c r="AB14" i="8"/>
  <c r="AC14" i="8"/>
  <c r="AB15" i="8"/>
  <c r="AC15" i="8"/>
  <c r="AB16" i="8"/>
  <c r="AC16" i="8"/>
  <c r="AB17" i="8"/>
  <c r="AC17" i="8"/>
  <c r="AB18" i="8"/>
  <c r="AC18" i="8"/>
  <c r="AB19" i="8"/>
  <c r="AC19" i="8"/>
  <c r="AB20" i="8"/>
  <c r="AC20" i="8"/>
  <c r="AB21" i="8"/>
  <c r="AC21" i="8"/>
  <c r="AB22" i="8"/>
  <c r="AC22" i="8"/>
  <c r="AB23" i="8"/>
  <c r="AC23" i="8"/>
  <c r="AB24" i="8"/>
  <c r="AC24" i="8"/>
  <c r="AB25" i="8"/>
  <c r="AC25" i="8"/>
  <c r="AB26" i="8"/>
  <c r="AC26" i="8"/>
  <c r="AB27" i="8"/>
  <c r="AC27" i="8"/>
  <c r="AB28" i="8"/>
  <c r="AC28" i="8"/>
  <c r="AB29" i="8"/>
  <c r="AC29" i="8"/>
  <c r="AB30" i="8"/>
  <c r="AC30" i="8"/>
  <c r="AB31" i="8"/>
  <c r="AC31" i="8"/>
  <c r="AB32" i="8"/>
  <c r="AC32" i="8"/>
  <c r="AB33" i="8"/>
  <c r="AC33" i="8"/>
  <c r="AB34" i="8"/>
  <c r="AC34" i="8"/>
  <c r="AB35" i="8"/>
  <c r="AC35" i="8"/>
  <c r="AB36" i="8"/>
  <c r="AC36" i="8"/>
  <c r="AB37" i="8"/>
  <c r="AC37" i="8"/>
  <c r="AB38" i="8"/>
  <c r="AC38" i="8"/>
  <c r="AB39" i="8"/>
  <c r="AC39" i="8"/>
  <c r="AB40" i="8"/>
  <c r="AC40" i="8"/>
  <c r="AB41" i="8"/>
  <c r="AC41" i="8"/>
  <c r="AB42" i="8"/>
  <c r="AC42" i="8"/>
  <c r="AB43" i="8"/>
  <c r="AC43" i="8"/>
  <c r="AB44" i="8"/>
  <c r="AC44" i="8"/>
  <c r="AB45" i="8"/>
  <c r="AC45" i="8"/>
  <c r="AB46" i="8"/>
  <c r="AC46" i="8"/>
  <c r="AB47" i="8"/>
  <c r="AC47" i="8"/>
  <c r="AB48" i="8"/>
  <c r="AC48" i="8"/>
  <c r="AB49" i="8"/>
  <c r="AC49" i="8"/>
  <c r="AB50" i="8"/>
  <c r="AC50" i="8"/>
  <c r="AB51" i="8"/>
  <c r="AC51" i="8"/>
  <c r="AB52" i="8"/>
  <c r="AC52" i="8"/>
  <c r="AB53" i="8"/>
  <c r="AC53" i="8"/>
  <c r="AB54" i="8"/>
  <c r="AC54" i="8"/>
  <c r="AB55" i="8"/>
  <c r="AC55" i="8"/>
  <c r="AB56" i="8"/>
  <c r="AC56" i="8"/>
  <c r="AB57" i="8"/>
  <c r="AC57" i="8"/>
  <c r="AB58" i="8"/>
  <c r="AC58" i="8"/>
  <c r="AB59" i="8"/>
  <c r="AC59" i="8"/>
  <c r="AB60" i="8"/>
  <c r="AC60" i="8"/>
  <c r="AB61" i="8"/>
  <c r="AC61" i="8"/>
  <c r="AB62" i="8"/>
  <c r="AC62" i="8"/>
  <c r="AB63" i="8"/>
  <c r="AC63" i="8"/>
  <c r="AB64" i="8"/>
  <c r="AC64" i="8"/>
  <c r="AB65" i="8"/>
  <c r="AC65" i="8"/>
  <c r="AB66" i="8"/>
  <c r="AC66" i="8"/>
  <c r="AB67" i="8"/>
  <c r="AC67" i="8"/>
  <c r="AB68" i="8"/>
  <c r="AC68" i="8"/>
  <c r="AB69" i="8"/>
  <c r="AC69" i="8"/>
  <c r="AB70" i="8"/>
  <c r="AC70" i="8"/>
  <c r="AB71" i="8"/>
  <c r="AC71" i="8"/>
  <c r="AB72" i="8"/>
  <c r="AC72" i="8"/>
  <c r="AB73" i="8"/>
  <c r="AC73" i="8"/>
  <c r="AB74" i="8"/>
  <c r="AC74" i="8"/>
  <c r="AB75" i="8"/>
  <c r="AC75" i="8"/>
  <c r="AB76" i="8"/>
  <c r="AC76" i="8"/>
  <c r="AB77" i="8"/>
  <c r="AC77" i="8"/>
  <c r="AB78" i="8"/>
  <c r="AC78" i="8"/>
  <c r="AB79" i="8"/>
  <c r="AC79" i="8"/>
  <c r="AB80" i="8"/>
  <c r="AC80" i="8"/>
  <c r="AB81" i="8"/>
  <c r="AC81" i="8"/>
  <c r="AB82" i="8"/>
  <c r="AC82" i="8"/>
  <c r="AB83" i="8"/>
  <c r="AC83" i="8"/>
  <c r="AB84" i="8"/>
  <c r="AC84" i="8"/>
  <c r="AB85" i="8"/>
  <c r="AC85" i="8"/>
  <c r="AB86" i="8"/>
  <c r="AC86" i="8"/>
  <c r="AB87" i="8"/>
  <c r="AC87" i="8"/>
  <c r="AB88" i="8"/>
  <c r="AC88" i="8"/>
  <c r="AB89" i="8"/>
  <c r="AC89" i="8"/>
  <c r="AB90" i="8"/>
  <c r="AC90" i="8"/>
  <c r="AB91" i="8"/>
  <c r="AC91" i="8"/>
  <c r="AB92" i="8"/>
  <c r="AC92" i="8"/>
  <c r="AB93" i="8"/>
  <c r="AC93" i="8"/>
  <c r="AB94" i="8"/>
  <c r="AC94" i="8"/>
  <c r="AB95" i="8"/>
  <c r="AC95" i="8"/>
  <c r="AB96" i="8"/>
  <c r="AC96" i="8"/>
  <c r="AB97" i="8"/>
  <c r="AC97" i="8"/>
  <c r="AB98" i="8"/>
  <c r="AC98" i="8"/>
  <c r="AB99" i="8"/>
  <c r="AC99" i="8"/>
  <c r="AB100" i="8"/>
  <c r="AC100" i="8"/>
  <c r="AB101" i="8"/>
  <c r="AC101" i="8"/>
  <c r="AB102" i="8"/>
  <c r="AC102" i="8"/>
  <c r="AB103" i="8"/>
  <c r="AC103" i="8"/>
  <c r="AB104" i="8"/>
  <c r="AC104" i="8"/>
  <c r="AB105" i="8"/>
  <c r="AC105" i="8"/>
  <c r="AB106" i="8"/>
  <c r="AC106" i="8"/>
  <c r="AB107" i="8"/>
  <c r="AC107" i="8"/>
  <c r="AB108" i="8"/>
  <c r="AC108" i="8"/>
  <c r="AB109" i="8"/>
  <c r="AC109" i="8"/>
  <c r="AB110" i="8"/>
  <c r="AC110" i="8"/>
  <c r="AB111" i="8"/>
  <c r="AC111" i="8"/>
  <c r="AB112" i="8"/>
  <c r="AC112" i="8"/>
  <c r="AB113" i="8"/>
  <c r="AC113" i="8"/>
  <c r="AB114" i="8"/>
  <c r="AC114" i="8"/>
  <c r="AB115" i="8"/>
  <c r="AC115" i="8"/>
  <c r="AB116" i="8"/>
  <c r="AC116" i="8"/>
  <c r="AB117" i="8"/>
  <c r="AC117" i="8"/>
  <c r="AB118" i="8"/>
  <c r="AC118" i="8"/>
  <c r="AB119" i="8"/>
  <c r="AC119" i="8"/>
  <c r="AB120" i="8"/>
  <c r="AC120" i="8"/>
  <c r="AB121" i="8"/>
  <c r="AC121" i="8"/>
  <c r="AB122" i="8"/>
  <c r="AC122" i="8"/>
  <c r="AB123" i="8"/>
  <c r="AC123" i="8"/>
  <c r="AB124" i="8"/>
  <c r="AC124" i="8"/>
  <c r="AB125" i="8"/>
  <c r="AC125" i="8"/>
  <c r="AB126" i="8"/>
  <c r="AC126" i="8"/>
  <c r="AB127" i="8"/>
  <c r="AC127" i="8"/>
  <c r="AB128" i="8"/>
  <c r="AC128" i="8"/>
  <c r="AB129" i="8"/>
  <c r="AC129" i="8"/>
  <c r="AB130" i="8"/>
  <c r="AC130" i="8"/>
  <c r="AB131" i="8"/>
  <c r="AC131" i="8"/>
  <c r="AB132" i="8"/>
  <c r="AC132" i="8"/>
  <c r="AB133" i="8"/>
  <c r="AC133" i="8"/>
  <c r="AB134" i="8"/>
  <c r="AC134" i="8"/>
  <c r="AB135" i="8"/>
  <c r="AC135" i="8"/>
  <c r="AB136" i="8"/>
  <c r="AC136" i="8"/>
  <c r="AB137" i="8"/>
  <c r="AC137" i="8"/>
  <c r="AB138" i="8"/>
  <c r="AC138" i="8"/>
  <c r="AB139" i="8"/>
  <c r="AC139" i="8"/>
  <c r="AB140" i="8"/>
  <c r="AC140" i="8"/>
  <c r="AB141" i="8"/>
  <c r="AC141" i="8"/>
  <c r="AB142" i="8"/>
  <c r="AC142" i="8"/>
  <c r="AB143" i="8"/>
  <c r="AC143" i="8"/>
  <c r="AB144" i="8"/>
  <c r="AC144" i="8"/>
  <c r="AB145" i="8"/>
  <c r="AC145" i="8"/>
  <c r="AB146" i="8"/>
  <c r="AC146" i="8"/>
  <c r="AB147" i="8"/>
  <c r="AC147" i="8"/>
  <c r="AB148" i="8"/>
  <c r="AC148" i="8"/>
  <c r="AB149" i="8"/>
  <c r="AC149" i="8"/>
  <c r="AB150" i="8"/>
  <c r="AC150" i="8"/>
  <c r="AB151" i="8"/>
  <c r="AC151" i="8"/>
  <c r="AB152" i="8"/>
  <c r="AC152" i="8"/>
  <c r="AB153" i="8"/>
  <c r="AC153" i="8"/>
  <c r="AB154" i="8"/>
  <c r="AC154" i="8"/>
  <c r="AB155" i="8"/>
  <c r="AC155" i="8"/>
  <c r="AB156" i="8"/>
  <c r="AC156" i="8"/>
  <c r="AB157" i="8"/>
  <c r="AC157" i="8"/>
  <c r="AB158" i="8"/>
  <c r="AC158" i="8"/>
  <c r="AB159" i="8"/>
  <c r="AC159" i="8"/>
  <c r="AB160" i="8"/>
  <c r="AC160" i="8"/>
  <c r="AB161" i="8"/>
  <c r="AC161" i="8"/>
  <c r="AB162" i="8"/>
  <c r="AC162" i="8"/>
  <c r="AB163" i="8"/>
  <c r="AC163" i="8"/>
  <c r="AB164" i="8"/>
  <c r="AC164" i="8"/>
  <c r="AB165" i="8"/>
  <c r="AC165" i="8"/>
  <c r="AB166" i="8"/>
  <c r="AC166" i="8"/>
  <c r="AB167" i="8"/>
  <c r="AC167" i="8"/>
  <c r="AB168" i="8"/>
  <c r="AC168" i="8"/>
  <c r="AB169" i="8"/>
  <c r="AC169" i="8"/>
  <c r="AB170" i="8"/>
  <c r="AC170" i="8"/>
  <c r="AB171" i="8"/>
  <c r="AC171" i="8"/>
  <c r="AB172" i="8"/>
  <c r="AC172" i="8"/>
  <c r="AB173" i="8"/>
  <c r="AC173" i="8"/>
  <c r="AB174" i="8"/>
  <c r="AC174" i="8"/>
  <c r="AB175" i="8"/>
  <c r="AC175" i="8"/>
  <c r="AB176" i="8"/>
  <c r="AC176" i="8"/>
  <c r="AB177" i="8"/>
  <c r="AC177" i="8"/>
  <c r="AB178" i="8"/>
  <c r="AC178" i="8"/>
  <c r="AB179" i="8"/>
  <c r="AC179" i="8"/>
  <c r="AB180" i="8"/>
  <c r="AC180" i="8"/>
  <c r="AB181" i="8"/>
  <c r="AC181" i="8"/>
  <c r="AB182" i="8"/>
  <c r="AC182" i="8"/>
  <c r="AB183" i="8"/>
  <c r="AC183" i="8"/>
  <c r="AB184" i="8"/>
  <c r="AC184" i="8"/>
  <c r="AB185" i="8"/>
  <c r="AC185" i="8"/>
  <c r="AB186" i="8"/>
  <c r="AC186" i="8"/>
  <c r="AB187" i="8"/>
  <c r="AC187" i="8"/>
  <c r="AB188" i="8"/>
  <c r="AC188" i="8"/>
  <c r="AB189" i="8"/>
  <c r="AC189" i="8"/>
  <c r="AB190" i="8"/>
  <c r="AC190" i="8"/>
  <c r="AB191" i="8"/>
  <c r="AC191" i="8"/>
  <c r="AB192" i="8"/>
  <c r="AC192" i="8"/>
  <c r="AB193" i="8"/>
  <c r="AC193" i="8"/>
  <c r="AB194" i="8"/>
  <c r="AC194" i="8"/>
  <c r="AB195" i="8"/>
  <c r="AC195" i="8"/>
  <c r="AB196" i="8"/>
  <c r="AC196" i="8"/>
  <c r="AB197" i="8"/>
  <c r="AC197" i="8"/>
  <c r="AB198" i="8"/>
  <c r="AC198" i="8"/>
  <c r="AB199" i="8"/>
  <c r="AC199" i="8"/>
  <c r="AB200" i="8"/>
  <c r="AC200" i="8"/>
  <c r="AB201" i="8"/>
  <c r="AC201" i="8"/>
  <c r="AB202" i="8"/>
  <c r="AC202" i="8"/>
  <c r="AB203" i="8"/>
  <c r="AC203" i="8"/>
  <c r="AB204" i="8"/>
  <c r="AC204" i="8"/>
  <c r="AB205" i="8"/>
  <c r="AC205" i="8"/>
  <c r="AB206" i="8"/>
  <c r="AC206" i="8"/>
  <c r="AB207" i="8"/>
  <c r="AC207" i="8"/>
  <c r="AB208" i="8"/>
  <c r="AC208" i="8"/>
  <c r="AB209" i="8"/>
  <c r="AC209" i="8"/>
  <c r="AB210" i="8"/>
  <c r="AC210" i="8"/>
  <c r="AB211" i="8"/>
  <c r="AC211" i="8"/>
  <c r="AB212" i="8"/>
  <c r="AC212" i="8"/>
  <c r="AB213" i="8"/>
  <c r="AC213" i="8"/>
  <c r="AB214" i="8"/>
  <c r="AC214" i="8"/>
  <c r="AB215" i="8"/>
  <c r="AC215" i="8"/>
  <c r="AB216" i="8"/>
  <c r="AC216" i="8"/>
  <c r="AB217" i="8"/>
  <c r="AC217" i="8"/>
  <c r="AB218" i="8"/>
  <c r="AC218" i="8"/>
  <c r="AB219" i="8"/>
  <c r="AC219" i="8"/>
  <c r="AB220" i="8"/>
  <c r="AC220" i="8"/>
  <c r="AB221" i="8"/>
  <c r="AC221" i="8"/>
  <c r="AB222" i="8"/>
  <c r="AC222" i="8"/>
  <c r="AB223" i="8"/>
  <c r="AC223" i="8"/>
  <c r="AC3" i="8"/>
  <c r="AB3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53" i="8"/>
  <c r="Y154" i="8"/>
  <c r="Y155" i="8"/>
  <c r="Y156" i="8"/>
  <c r="Y157" i="8"/>
  <c r="Y158" i="8"/>
  <c r="Y159" i="8"/>
  <c r="Y160" i="8"/>
  <c r="Y161" i="8"/>
  <c r="Y162" i="8"/>
  <c r="Y163" i="8"/>
  <c r="Y164" i="8"/>
  <c r="Y165" i="8"/>
  <c r="Y166" i="8"/>
  <c r="Y167" i="8"/>
  <c r="Y168" i="8"/>
  <c r="Y169" i="8"/>
  <c r="Y170" i="8"/>
  <c r="Y171" i="8"/>
  <c r="Y172" i="8"/>
  <c r="Y173" i="8"/>
  <c r="Y174" i="8"/>
  <c r="Y175" i="8"/>
  <c r="Y176" i="8"/>
  <c r="Y177" i="8"/>
  <c r="Y178" i="8"/>
  <c r="Y179" i="8"/>
  <c r="Y180" i="8"/>
  <c r="Y181" i="8"/>
  <c r="Y182" i="8"/>
  <c r="Y183" i="8"/>
  <c r="Y184" i="8"/>
  <c r="Y185" i="8"/>
  <c r="Y186" i="8"/>
  <c r="Y187" i="8"/>
  <c r="Y188" i="8"/>
  <c r="Y189" i="8"/>
  <c r="Y190" i="8"/>
  <c r="Y191" i="8"/>
  <c r="Y192" i="8"/>
  <c r="Y193" i="8"/>
  <c r="Y194" i="8"/>
  <c r="Y195" i="8"/>
  <c r="Y196" i="8"/>
  <c r="Y197" i="8"/>
  <c r="Y198" i="8"/>
  <c r="Y199" i="8"/>
  <c r="Y200" i="8"/>
  <c r="Y201" i="8"/>
  <c r="Y202" i="8"/>
  <c r="Y203" i="8"/>
  <c r="Y204" i="8"/>
  <c r="Y205" i="8"/>
  <c r="Y206" i="8"/>
  <c r="Y207" i="8"/>
  <c r="Y208" i="8"/>
  <c r="Y209" i="8"/>
  <c r="Y210" i="8"/>
  <c r="Y211" i="8"/>
  <c r="Y212" i="8"/>
  <c r="Y213" i="8"/>
  <c r="Y214" i="8"/>
  <c r="Y215" i="8"/>
  <c r="Y216" i="8"/>
  <c r="Y217" i="8"/>
  <c r="Y218" i="8"/>
  <c r="Y219" i="8"/>
  <c r="Y220" i="8"/>
  <c r="Y221" i="8"/>
  <c r="Y222" i="8"/>
  <c r="Y223" i="8"/>
  <c r="Y3" i="8"/>
  <c r="N4" i="8"/>
  <c r="O4" i="8"/>
  <c r="P4" i="8"/>
  <c r="Q4" i="8"/>
  <c r="R4" i="8"/>
  <c r="S4" i="8"/>
  <c r="T4" i="8"/>
  <c r="U4" i="8"/>
  <c r="V4" i="8"/>
  <c r="W4" i="8"/>
  <c r="X4" i="8"/>
  <c r="N5" i="8"/>
  <c r="O5" i="8"/>
  <c r="P5" i="8"/>
  <c r="Q5" i="8"/>
  <c r="R5" i="8"/>
  <c r="S5" i="8"/>
  <c r="T5" i="8"/>
  <c r="U5" i="8"/>
  <c r="V5" i="8"/>
  <c r="W5" i="8"/>
  <c r="X5" i="8"/>
  <c r="N6" i="8"/>
  <c r="O6" i="8"/>
  <c r="P6" i="8"/>
  <c r="Q6" i="8"/>
  <c r="R6" i="8"/>
  <c r="S6" i="8"/>
  <c r="T6" i="8"/>
  <c r="U6" i="8"/>
  <c r="V6" i="8"/>
  <c r="W6" i="8"/>
  <c r="X6" i="8"/>
  <c r="N7" i="8"/>
  <c r="O7" i="8"/>
  <c r="P7" i="8"/>
  <c r="Q7" i="8"/>
  <c r="R7" i="8"/>
  <c r="S7" i="8"/>
  <c r="T7" i="8"/>
  <c r="U7" i="8"/>
  <c r="V7" i="8"/>
  <c r="W7" i="8"/>
  <c r="X7" i="8"/>
  <c r="N8" i="8"/>
  <c r="O8" i="8"/>
  <c r="P8" i="8"/>
  <c r="Q8" i="8"/>
  <c r="R8" i="8"/>
  <c r="S8" i="8"/>
  <c r="T8" i="8"/>
  <c r="U8" i="8"/>
  <c r="V8" i="8"/>
  <c r="W8" i="8"/>
  <c r="X8" i="8"/>
  <c r="N9" i="8"/>
  <c r="O9" i="8"/>
  <c r="P9" i="8"/>
  <c r="Q9" i="8"/>
  <c r="R9" i="8"/>
  <c r="S9" i="8"/>
  <c r="T9" i="8"/>
  <c r="U9" i="8"/>
  <c r="V9" i="8"/>
  <c r="W9" i="8"/>
  <c r="X9" i="8"/>
  <c r="N10" i="8"/>
  <c r="O10" i="8"/>
  <c r="P10" i="8"/>
  <c r="Q10" i="8"/>
  <c r="R10" i="8"/>
  <c r="S10" i="8"/>
  <c r="T10" i="8"/>
  <c r="U10" i="8"/>
  <c r="V10" i="8"/>
  <c r="W10" i="8"/>
  <c r="X10" i="8"/>
  <c r="N11" i="8"/>
  <c r="O11" i="8"/>
  <c r="P11" i="8"/>
  <c r="Q11" i="8"/>
  <c r="R11" i="8"/>
  <c r="S11" i="8"/>
  <c r="T11" i="8"/>
  <c r="U11" i="8"/>
  <c r="V11" i="8"/>
  <c r="W11" i="8"/>
  <c r="X11" i="8"/>
  <c r="N12" i="8"/>
  <c r="O12" i="8"/>
  <c r="P12" i="8"/>
  <c r="Q12" i="8"/>
  <c r="R12" i="8"/>
  <c r="S12" i="8"/>
  <c r="T12" i="8"/>
  <c r="U12" i="8"/>
  <c r="V12" i="8"/>
  <c r="W12" i="8"/>
  <c r="X12" i="8"/>
  <c r="N13" i="8"/>
  <c r="O13" i="8"/>
  <c r="P13" i="8"/>
  <c r="Q13" i="8"/>
  <c r="R13" i="8"/>
  <c r="S13" i="8"/>
  <c r="T13" i="8"/>
  <c r="U13" i="8"/>
  <c r="V13" i="8"/>
  <c r="W13" i="8"/>
  <c r="X13" i="8"/>
  <c r="N14" i="8"/>
  <c r="O14" i="8"/>
  <c r="P14" i="8"/>
  <c r="Q14" i="8"/>
  <c r="R14" i="8"/>
  <c r="S14" i="8"/>
  <c r="T14" i="8"/>
  <c r="U14" i="8"/>
  <c r="V14" i="8"/>
  <c r="W14" i="8"/>
  <c r="X14" i="8"/>
  <c r="N15" i="8"/>
  <c r="O15" i="8"/>
  <c r="P15" i="8"/>
  <c r="Q15" i="8"/>
  <c r="R15" i="8"/>
  <c r="S15" i="8"/>
  <c r="T15" i="8"/>
  <c r="U15" i="8"/>
  <c r="V15" i="8"/>
  <c r="W15" i="8"/>
  <c r="X15" i="8"/>
  <c r="N16" i="8"/>
  <c r="O16" i="8"/>
  <c r="P16" i="8"/>
  <c r="Q16" i="8"/>
  <c r="R16" i="8"/>
  <c r="S16" i="8"/>
  <c r="T16" i="8"/>
  <c r="U16" i="8"/>
  <c r="V16" i="8"/>
  <c r="W16" i="8"/>
  <c r="X16" i="8"/>
  <c r="N17" i="8"/>
  <c r="O17" i="8"/>
  <c r="P17" i="8"/>
  <c r="Q17" i="8"/>
  <c r="R17" i="8"/>
  <c r="S17" i="8"/>
  <c r="T17" i="8"/>
  <c r="U17" i="8"/>
  <c r="V17" i="8"/>
  <c r="W17" i="8"/>
  <c r="X17" i="8"/>
  <c r="N18" i="8"/>
  <c r="O18" i="8"/>
  <c r="P18" i="8"/>
  <c r="Q18" i="8"/>
  <c r="R18" i="8"/>
  <c r="S18" i="8"/>
  <c r="T18" i="8"/>
  <c r="U18" i="8"/>
  <c r="V18" i="8"/>
  <c r="W18" i="8"/>
  <c r="X18" i="8"/>
  <c r="N19" i="8"/>
  <c r="O19" i="8"/>
  <c r="P19" i="8"/>
  <c r="Q19" i="8"/>
  <c r="R19" i="8"/>
  <c r="S19" i="8"/>
  <c r="T19" i="8"/>
  <c r="U19" i="8"/>
  <c r="V19" i="8"/>
  <c r="W19" i="8"/>
  <c r="X19" i="8"/>
  <c r="N20" i="8"/>
  <c r="O20" i="8"/>
  <c r="P20" i="8"/>
  <c r="Q20" i="8"/>
  <c r="R20" i="8"/>
  <c r="S20" i="8"/>
  <c r="T20" i="8"/>
  <c r="U20" i="8"/>
  <c r="V20" i="8"/>
  <c r="W20" i="8"/>
  <c r="X20" i="8"/>
  <c r="N21" i="8"/>
  <c r="O21" i="8"/>
  <c r="P21" i="8"/>
  <c r="Q21" i="8"/>
  <c r="R21" i="8"/>
  <c r="S21" i="8"/>
  <c r="T21" i="8"/>
  <c r="U21" i="8"/>
  <c r="V21" i="8"/>
  <c r="W21" i="8"/>
  <c r="X21" i="8"/>
  <c r="N22" i="8"/>
  <c r="O22" i="8"/>
  <c r="P22" i="8"/>
  <c r="Q22" i="8"/>
  <c r="R22" i="8"/>
  <c r="S22" i="8"/>
  <c r="T22" i="8"/>
  <c r="U22" i="8"/>
  <c r="V22" i="8"/>
  <c r="W22" i="8"/>
  <c r="X22" i="8"/>
  <c r="N23" i="8"/>
  <c r="O23" i="8"/>
  <c r="P23" i="8"/>
  <c r="Q23" i="8"/>
  <c r="R23" i="8"/>
  <c r="S23" i="8"/>
  <c r="T23" i="8"/>
  <c r="U23" i="8"/>
  <c r="V23" i="8"/>
  <c r="W23" i="8"/>
  <c r="X23" i="8"/>
  <c r="N24" i="8"/>
  <c r="O24" i="8"/>
  <c r="P24" i="8"/>
  <c r="Q24" i="8"/>
  <c r="R24" i="8"/>
  <c r="S24" i="8"/>
  <c r="T24" i="8"/>
  <c r="U24" i="8"/>
  <c r="V24" i="8"/>
  <c r="W24" i="8"/>
  <c r="X24" i="8"/>
  <c r="N25" i="8"/>
  <c r="O25" i="8"/>
  <c r="P25" i="8"/>
  <c r="Q25" i="8"/>
  <c r="R25" i="8"/>
  <c r="S25" i="8"/>
  <c r="T25" i="8"/>
  <c r="U25" i="8"/>
  <c r="V25" i="8"/>
  <c r="W25" i="8"/>
  <c r="X25" i="8"/>
  <c r="N26" i="8"/>
  <c r="O26" i="8"/>
  <c r="P26" i="8"/>
  <c r="Q26" i="8"/>
  <c r="R26" i="8"/>
  <c r="S26" i="8"/>
  <c r="T26" i="8"/>
  <c r="U26" i="8"/>
  <c r="V26" i="8"/>
  <c r="W26" i="8"/>
  <c r="X26" i="8"/>
  <c r="N27" i="8"/>
  <c r="O27" i="8"/>
  <c r="P27" i="8"/>
  <c r="Q27" i="8"/>
  <c r="R27" i="8"/>
  <c r="S27" i="8"/>
  <c r="T27" i="8"/>
  <c r="U27" i="8"/>
  <c r="V27" i="8"/>
  <c r="W27" i="8"/>
  <c r="X27" i="8"/>
  <c r="N28" i="8"/>
  <c r="O28" i="8"/>
  <c r="P28" i="8"/>
  <c r="Q28" i="8"/>
  <c r="R28" i="8"/>
  <c r="S28" i="8"/>
  <c r="T28" i="8"/>
  <c r="U28" i="8"/>
  <c r="V28" i="8"/>
  <c r="W28" i="8"/>
  <c r="X28" i="8"/>
  <c r="N29" i="8"/>
  <c r="O29" i="8"/>
  <c r="P29" i="8"/>
  <c r="Q29" i="8"/>
  <c r="R29" i="8"/>
  <c r="S29" i="8"/>
  <c r="T29" i="8"/>
  <c r="U29" i="8"/>
  <c r="V29" i="8"/>
  <c r="W29" i="8"/>
  <c r="X29" i="8"/>
  <c r="N30" i="8"/>
  <c r="O30" i="8"/>
  <c r="P30" i="8"/>
  <c r="Q30" i="8"/>
  <c r="R30" i="8"/>
  <c r="S30" i="8"/>
  <c r="T30" i="8"/>
  <c r="U30" i="8"/>
  <c r="V30" i="8"/>
  <c r="W30" i="8"/>
  <c r="X30" i="8"/>
  <c r="N31" i="8"/>
  <c r="O31" i="8"/>
  <c r="P31" i="8"/>
  <c r="Q31" i="8"/>
  <c r="R31" i="8"/>
  <c r="S31" i="8"/>
  <c r="T31" i="8"/>
  <c r="U31" i="8"/>
  <c r="V31" i="8"/>
  <c r="W31" i="8"/>
  <c r="X31" i="8"/>
  <c r="N32" i="8"/>
  <c r="O32" i="8"/>
  <c r="P32" i="8"/>
  <c r="Q32" i="8"/>
  <c r="R32" i="8"/>
  <c r="S32" i="8"/>
  <c r="T32" i="8"/>
  <c r="U32" i="8"/>
  <c r="V32" i="8"/>
  <c r="W32" i="8"/>
  <c r="X32" i="8"/>
  <c r="N33" i="8"/>
  <c r="O33" i="8"/>
  <c r="P33" i="8"/>
  <c r="Q33" i="8"/>
  <c r="R33" i="8"/>
  <c r="S33" i="8"/>
  <c r="T33" i="8"/>
  <c r="U33" i="8"/>
  <c r="V33" i="8"/>
  <c r="W33" i="8"/>
  <c r="X33" i="8"/>
  <c r="N34" i="8"/>
  <c r="O34" i="8"/>
  <c r="P34" i="8"/>
  <c r="Q34" i="8"/>
  <c r="R34" i="8"/>
  <c r="S34" i="8"/>
  <c r="T34" i="8"/>
  <c r="U34" i="8"/>
  <c r="V34" i="8"/>
  <c r="W34" i="8"/>
  <c r="X34" i="8"/>
  <c r="N35" i="8"/>
  <c r="O35" i="8"/>
  <c r="P35" i="8"/>
  <c r="Q35" i="8"/>
  <c r="R35" i="8"/>
  <c r="S35" i="8"/>
  <c r="T35" i="8"/>
  <c r="U35" i="8"/>
  <c r="V35" i="8"/>
  <c r="W35" i="8"/>
  <c r="X35" i="8"/>
  <c r="N36" i="8"/>
  <c r="O36" i="8"/>
  <c r="P36" i="8"/>
  <c r="Q36" i="8"/>
  <c r="R36" i="8"/>
  <c r="S36" i="8"/>
  <c r="T36" i="8"/>
  <c r="U36" i="8"/>
  <c r="V36" i="8"/>
  <c r="W36" i="8"/>
  <c r="X36" i="8"/>
  <c r="N37" i="8"/>
  <c r="O37" i="8"/>
  <c r="P37" i="8"/>
  <c r="Q37" i="8"/>
  <c r="R37" i="8"/>
  <c r="S37" i="8"/>
  <c r="T37" i="8"/>
  <c r="U37" i="8"/>
  <c r="V37" i="8"/>
  <c r="W37" i="8"/>
  <c r="X37" i="8"/>
  <c r="N38" i="8"/>
  <c r="O38" i="8"/>
  <c r="P38" i="8"/>
  <c r="Q38" i="8"/>
  <c r="R38" i="8"/>
  <c r="S38" i="8"/>
  <c r="T38" i="8"/>
  <c r="U38" i="8"/>
  <c r="V38" i="8"/>
  <c r="W38" i="8"/>
  <c r="X38" i="8"/>
  <c r="N39" i="8"/>
  <c r="O39" i="8"/>
  <c r="P39" i="8"/>
  <c r="Q39" i="8"/>
  <c r="R39" i="8"/>
  <c r="S39" i="8"/>
  <c r="T39" i="8"/>
  <c r="U39" i="8"/>
  <c r="V39" i="8"/>
  <c r="W39" i="8"/>
  <c r="X39" i="8"/>
  <c r="N40" i="8"/>
  <c r="O40" i="8"/>
  <c r="P40" i="8"/>
  <c r="Q40" i="8"/>
  <c r="R40" i="8"/>
  <c r="S40" i="8"/>
  <c r="T40" i="8"/>
  <c r="U40" i="8"/>
  <c r="V40" i="8"/>
  <c r="W40" i="8"/>
  <c r="X40" i="8"/>
  <c r="N41" i="8"/>
  <c r="O41" i="8"/>
  <c r="P41" i="8"/>
  <c r="Q41" i="8"/>
  <c r="R41" i="8"/>
  <c r="S41" i="8"/>
  <c r="T41" i="8"/>
  <c r="U41" i="8"/>
  <c r="V41" i="8"/>
  <c r="W41" i="8"/>
  <c r="X41" i="8"/>
  <c r="N42" i="8"/>
  <c r="O42" i="8"/>
  <c r="P42" i="8"/>
  <c r="Q42" i="8"/>
  <c r="R42" i="8"/>
  <c r="S42" i="8"/>
  <c r="T42" i="8"/>
  <c r="U42" i="8"/>
  <c r="V42" i="8"/>
  <c r="W42" i="8"/>
  <c r="X42" i="8"/>
  <c r="N43" i="8"/>
  <c r="O43" i="8"/>
  <c r="P43" i="8"/>
  <c r="Q43" i="8"/>
  <c r="R43" i="8"/>
  <c r="S43" i="8"/>
  <c r="T43" i="8"/>
  <c r="U43" i="8"/>
  <c r="V43" i="8"/>
  <c r="W43" i="8"/>
  <c r="X43" i="8"/>
  <c r="N44" i="8"/>
  <c r="O44" i="8"/>
  <c r="P44" i="8"/>
  <c r="Q44" i="8"/>
  <c r="R44" i="8"/>
  <c r="S44" i="8"/>
  <c r="T44" i="8"/>
  <c r="U44" i="8"/>
  <c r="V44" i="8"/>
  <c r="W44" i="8"/>
  <c r="X44" i="8"/>
  <c r="N45" i="8"/>
  <c r="O45" i="8"/>
  <c r="P45" i="8"/>
  <c r="Q45" i="8"/>
  <c r="R45" i="8"/>
  <c r="S45" i="8"/>
  <c r="T45" i="8"/>
  <c r="U45" i="8"/>
  <c r="V45" i="8"/>
  <c r="W45" i="8"/>
  <c r="X45" i="8"/>
  <c r="N46" i="8"/>
  <c r="O46" i="8"/>
  <c r="P46" i="8"/>
  <c r="Q46" i="8"/>
  <c r="R46" i="8"/>
  <c r="S46" i="8"/>
  <c r="T46" i="8"/>
  <c r="U46" i="8"/>
  <c r="V46" i="8"/>
  <c r="W46" i="8"/>
  <c r="X46" i="8"/>
  <c r="N47" i="8"/>
  <c r="O47" i="8"/>
  <c r="P47" i="8"/>
  <c r="Q47" i="8"/>
  <c r="R47" i="8"/>
  <c r="S47" i="8"/>
  <c r="T47" i="8"/>
  <c r="U47" i="8"/>
  <c r="V47" i="8"/>
  <c r="W47" i="8"/>
  <c r="X47" i="8"/>
  <c r="N48" i="8"/>
  <c r="O48" i="8"/>
  <c r="P48" i="8"/>
  <c r="Q48" i="8"/>
  <c r="R48" i="8"/>
  <c r="S48" i="8"/>
  <c r="T48" i="8"/>
  <c r="U48" i="8"/>
  <c r="V48" i="8"/>
  <c r="W48" i="8"/>
  <c r="X48" i="8"/>
  <c r="N49" i="8"/>
  <c r="O49" i="8"/>
  <c r="P49" i="8"/>
  <c r="Q49" i="8"/>
  <c r="R49" i="8"/>
  <c r="S49" i="8"/>
  <c r="T49" i="8"/>
  <c r="U49" i="8"/>
  <c r="V49" i="8"/>
  <c r="W49" i="8"/>
  <c r="X49" i="8"/>
  <c r="N50" i="8"/>
  <c r="O50" i="8"/>
  <c r="P50" i="8"/>
  <c r="Q50" i="8"/>
  <c r="R50" i="8"/>
  <c r="S50" i="8"/>
  <c r="T50" i="8"/>
  <c r="U50" i="8"/>
  <c r="V50" i="8"/>
  <c r="W50" i="8"/>
  <c r="X50" i="8"/>
  <c r="N51" i="8"/>
  <c r="O51" i="8"/>
  <c r="P51" i="8"/>
  <c r="Q51" i="8"/>
  <c r="R51" i="8"/>
  <c r="S51" i="8"/>
  <c r="T51" i="8"/>
  <c r="U51" i="8"/>
  <c r="V51" i="8"/>
  <c r="W51" i="8"/>
  <c r="X51" i="8"/>
  <c r="N52" i="8"/>
  <c r="O52" i="8"/>
  <c r="P52" i="8"/>
  <c r="Q52" i="8"/>
  <c r="R52" i="8"/>
  <c r="S52" i="8"/>
  <c r="T52" i="8"/>
  <c r="U52" i="8"/>
  <c r="V52" i="8"/>
  <c r="W52" i="8"/>
  <c r="X52" i="8"/>
  <c r="N53" i="8"/>
  <c r="O53" i="8"/>
  <c r="P53" i="8"/>
  <c r="Q53" i="8"/>
  <c r="R53" i="8"/>
  <c r="S53" i="8"/>
  <c r="T53" i="8"/>
  <c r="U53" i="8"/>
  <c r="V53" i="8"/>
  <c r="W53" i="8"/>
  <c r="X53" i="8"/>
  <c r="N54" i="8"/>
  <c r="O54" i="8"/>
  <c r="P54" i="8"/>
  <c r="Q54" i="8"/>
  <c r="R54" i="8"/>
  <c r="S54" i="8"/>
  <c r="T54" i="8"/>
  <c r="U54" i="8"/>
  <c r="V54" i="8"/>
  <c r="W54" i="8"/>
  <c r="X54" i="8"/>
  <c r="N55" i="8"/>
  <c r="O55" i="8"/>
  <c r="P55" i="8"/>
  <c r="Q55" i="8"/>
  <c r="R55" i="8"/>
  <c r="S55" i="8"/>
  <c r="T55" i="8"/>
  <c r="U55" i="8"/>
  <c r="V55" i="8"/>
  <c r="W55" i="8"/>
  <c r="X55" i="8"/>
  <c r="N56" i="8"/>
  <c r="O56" i="8"/>
  <c r="P56" i="8"/>
  <c r="Q56" i="8"/>
  <c r="R56" i="8"/>
  <c r="S56" i="8"/>
  <c r="T56" i="8"/>
  <c r="U56" i="8"/>
  <c r="V56" i="8"/>
  <c r="W56" i="8"/>
  <c r="X56" i="8"/>
  <c r="N57" i="8"/>
  <c r="O57" i="8"/>
  <c r="P57" i="8"/>
  <c r="Q57" i="8"/>
  <c r="R57" i="8"/>
  <c r="S57" i="8"/>
  <c r="T57" i="8"/>
  <c r="U57" i="8"/>
  <c r="V57" i="8"/>
  <c r="W57" i="8"/>
  <c r="X57" i="8"/>
  <c r="N58" i="8"/>
  <c r="O58" i="8"/>
  <c r="P58" i="8"/>
  <c r="Q58" i="8"/>
  <c r="R58" i="8"/>
  <c r="S58" i="8"/>
  <c r="T58" i="8"/>
  <c r="U58" i="8"/>
  <c r="V58" i="8"/>
  <c r="W58" i="8"/>
  <c r="X58" i="8"/>
  <c r="N59" i="8"/>
  <c r="O59" i="8"/>
  <c r="P59" i="8"/>
  <c r="Q59" i="8"/>
  <c r="R59" i="8"/>
  <c r="S59" i="8"/>
  <c r="T59" i="8"/>
  <c r="U59" i="8"/>
  <c r="V59" i="8"/>
  <c r="W59" i="8"/>
  <c r="X59" i="8"/>
  <c r="N60" i="8"/>
  <c r="O60" i="8"/>
  <c r="P60" i="8"/>
  <c r="Q60" i="8"/>
  <c r="R60" i="8"/>
  <c r="S60" i="8"/>
  <c r="T60" i="8"/>
  <c r="U60" i="8"/>
  <c r="V60" i="8"/>
  <c r="W60" i="8"/>
  <c r="X60" i="8"/>
  <c r="N61" i="8"/>
  <c r="O61" i="8"/>
  <c r="P61" i="8"/>
  <c r="Q61" i="8"/>
  <c r="R61" i="8"/>
  <c r="S61" i="8"/>
  <c r="T61" i="8"/>
  <c r="U61" i="8"/>
  <c r="V61" i="8"/>
  <c r="W61" i="8"/>
  <c r="X61" i="8"/>
  <c r="N62" i="8"/>
  <c r="O62" i="8"/>
  <c r="P62" i="8"/>
  <c r="Q62" i="8"/>
  <c r="R62" i="8"/>
  <c r="S62" i="8"/>
  <c r="T62" i="8"/>
  <c r="U62" i="8"/>
  <c r="V62" i="8"/>
  <c r="W62" i="8"/>
  <c r="X62" i="8"/>
  <c r="N63" i="8"/>
  <c r="O63" i="8"/>
  <c r="P63" i="8"/>
  <c r="Q63" i="8"/>
  <c r="R63" i="8"/>
  <c r="S63" i="8"/>
  <c r="T63" i="8"/>
  <c r="U63" i="8"/>
  <c r="V63" i="8"/>
  <c r="W63" i="8"/>
  <c r="X63" i="8"/>
  <c r="N64" i="8"/>
  <c r="O64" i="8"/>
  <c r="P64" i="8"/>
  <c r="Q64" i="8"/>
  <c r="R64" i="8"/>
  <c r="S64" i="8"/>
  <c r="T64" i="8"/>
  <c r="U64" i="8"/>
  <c r="V64" i="8"/>
  <c r="W64" i="8"/>
  <c r="X64" i="8"/>
  <c r="N65" i="8"/>
  <c r="O65" i="8"/>
  <c r="P65" i="8"/>
  <c r="Q65" i="8"/>
  <c r="R65" i="8"/>
  <c r="S65" i="8"/>
  <c r="T65" i="8"/>
  <c r="U65" i="8"/>
  <c r="V65" i="8"/>
  <c r="W65" i="8"/>
  <c r="X65" i="8"/>
  <c r="N66" i="8"/>
  <c r="O66" i="8"/>
  <c r="P66" i="8"/>
  <c r="Q66" i="8"/>
  <c r="R66" i="8"/>
  <c r="S66" i="8"/>
  <c r="T66" i="8"/>
  <c r="U66" i="8"/>
  <c r="V66" i="8"/>
  <c r="W66" i="8"/>
  <c r="X66" i="8"/>
  <c r="N67" i="8"/>
  <c r="O67" i="8"/>
  <c r="P67" i="8"/>
  <c r="Q67" i="8"/>
  <c r="R67" i="8"/>
  <c r="S67" i="8"/>
  <c r="T67" i="8"/>
  <c r="U67" i="8"/>
  <c r="V67" i="8"/>
  <c r="W67" i="8"/>
  <c r="X67" i="8"/>
  <c r="N68" i="8"/>
  <c r="O68" i="8"/>
  <c r="P68" i="8"/>
  <c r="Q68" i="8"/>
  <c r="R68" i="8"/>
  <c r="S68" i="8"/>
  <c r="T68" i="8"/>
  <c r="U68" i="8"/>
  <c r="V68" i="8"/>
  <c r="W68" i="8"/>
  <c r="X68" i="8"/>
  <c r="N69" i="8"/>
  <c r="O69" i="8"/>
  <c r="P69" i="8"/>
  <c r="Q69" i="8"/>
  <c r="R69" i="8"/>
  <c r="S69" i="8"/>
  <c r="T69" i="8"/>
  <c r="U69" i="8"/>
  <c r="V69" i="8"/>
  <c r="W69" i="8"/>
  <c r="X69" i="8"/>
  <c r="N70" i="8"/>
  <c r="O70" i="8"/>
  <c r="P70" i="8"/>
  <c r="Q70" i="8"/>
  <c r="R70" i="8"/>
  <c r="S70" i="8"/>
  <c r="T70" i="8"/>
  <c r="U70" i="8"/>
  <c r="V70" i="8"/>
  <c r="W70" i="8"/>
  <c r="X70" i="8"/>
  <c r="N71" i="8"/>
  <c r="O71" i="8"/>
  <c r="P71" i="8"/>
  <c r="Q71" i="8"/>
  <c r="R71" i="8"/>
  <c r="S71" i="8"/>
  <c r="T71" i="8"/>
  <c r="U71" i="8"/>
  <c r="V71" i="8"/>
  <c r="W71" i="8"/>
  <c r="X71" i="8"/>
  <c r="N72" i="8"/>
  <c r="O72" i="8"/>
  <c r="P72" i="8"/>
  <c r="Q72" i="8"/>
  <c r="R72" i="8"/>
  <c r="S72" i="8"/>
  <c r="T72" i="8"/>
  <c r="U72" i="8"/>
  <c r="V72" i="8"/>
  <c r="W72" i="8"/>
  <c r="X72" i="8"/>
  <c r="N73" i="8"/>
  <c r="O73" i="8"/>
  <c r="P73" i="8"/>
  <c r="Q73" i="8"/>
  <c r="R73" i="8"/>
  <c r="S73" i="8"/>
  <c r="T73" i="8"/>
  <c r="U73" i="8"/>
  <c r="V73" i="8"/>
  <c r="W73" i="8"/>
  <c r="X73" i="8"/>
  <c r="N74" i="8"/>
  <c r="O74" i="8"/>
  <c r="P74" i="8"/>
  <c r="Q74" i="8"/>
  <c r="R74" i="8"/>
  <c r="S74" i="8"/>
  <c r="T74" i="8"/>
  <c r="U74" i="8"/>
  <c r="V74" i="8"/>
  <c r="W74" i="8"/>
  <c r="X74" i="8"/>
  <c r="N75" i="8"/>
  <c r="O75" i="8"/>
  <c r="P75" i="8"/>
  <c r="Q75" i="8"/>
  <c r="R75" i="8"/>
  <c r="S75" i="8"/>
  <c r="T75" i="8"/>
  <c r="U75" i="8"/>
  <c r="V75" i="8"/>
  <c r="W75" i="8"/>
  <c r="X75" i="8"/>
  <c r="N76" i="8"/>
  <c r="O76" i="8"/>
  <c r="P76" i="8"/>
  <c r="Q76" i="8"/>
  <c r="R76" i="8"/>
  <c r="S76" i="8"/>
  <c r="T76" i="8"/>
  <c r="U76" i="8"/>
  <c r="V76" i="8"/>
  <c r="W76" i="8"/>
  <c r="X76" i="8"/>
  <c r="N77" i="8"/>
  <c r="O77" i="8"/>
  <c r="P77" i="8"/>
  <c r="Q77" i="8"/>
  <c r="R77" i="8"/>
  <c r="S77" i="8"/>
  <c r="T77" i="8"/>
  <c r="U77" i="8"/>
  <c r="V77" i="8"/>
  <c r="W77" i="8"/>
  <c r="X77" i="8"/>
  <c r="N78" i="8"/>
  <c r="O78" i="8"/>
  <c r="P78" i="8"/>
  <c r="Q78" i="8"/>
  <c r="R78" i="8"/>
  <c r="S78" i="8"/>
  <c r="T78" i="8"/>
  <c r="U78" i="8"/>
  <c r="V78" i="8"/>
  <c r="W78" i="8"/>
  <c r="X78" i="8"/>
  <c r="N79" i="8"/>
  <c r="O79" i="8"/>
  <c r="P79" i="8"/>
  <c r="Q79" i="8"/>
  <c r="R79" i="8"/>
  <c r="S79" i="8"/>
  <c r="T79" i="8"/>
  <c r="U79" i="8"/>
  <c r="V79" i="8"/>
  <c r="W79" i="8"/>
  <c r="X79" i="8"/>
  <c r="N80" i="8"/>
  <c r="O80" i="8"/>
  <c r="P80" i="8"/>
  <c r="Q80" i="8"/>
  <c r="R80" i="8"/>
  <c r="S80" i="8"/>
  <c r="T80" i="8"/>
  <c r="U80" i="8"/>
  <c r="V80" i="8"/>
  <c r="W80" i="8"/>
  <c r="X80" i="8"/>
  <c r="N81" i="8"/>
  <c r="O81" i="8"/>
  <c r="P81" i="8"/>
  <c r="Q81" i="8"/>
  <c r="R81" i="8"/>
  <c r="S81" i="8"/>
  <c r="T81" i="8"/>
  <c r="U81" i="8"/>
  <c r="V81" i="8"/>
  <c r="W81" i="8"/>
  <c r="X81" i="8"/>
  <c r="N82" i="8"/>
  <c r="O82" i="8"/>
  <c r="P82" i="8"/>
  <c r="Q82" i="8"/>
  <c r="R82" i="8"/>
  <c r="S82" i="8"/>
  <c r="T82" i="8"/>
  <c r="U82" i="8"/>
  <c r="V82" i="8"/>
  <c r="W82" i="8"/>
  <c r="X82" i="8"/>
  <c r="N83" i="8"/>
  <c r="O83" i="8"/>
  <c r="P83" i="8"/>
  <c r="Q83" i="8"/>
  <c r="R83" i="8"/>
  <c r="S83" i="8"/>
  <c r="T83" i="8"/>
  <c r="U83" i="8"/>
  <c r="V83" i="8"/>
  <c r="W83" i="8"/>
  <c r="X83" i="8"/>
  <c r="N84" i="8"/>
  <c r="O84" i="8"/>
  <c r="P84" i="8"/>
  <c r="Q84" i="8"/>
  <c r="R84" i="8"/>
  <c r="S84" i="8"/>
  <c r="T84" i="8"/>
  <c r="U84" i="8"/>
  <c r="V84" i="8"/>
  <c r="W84" i="8"/>
  <c r="X84" i="8"/>
  <c r="N85" i="8"/>
  <c r="O85" i="8"/>
  <c r="P85" i="8"/>
  <c r="Q85" i="8"/>
  <c r="R85" i="8"/>
  <c r="S85" i="8"/>
  <c r="T85" i="8"/>
  <c r="U85" i="8"/>
  <c r="V85" i="8"/>
  <c r="W85" i="8"/>
  <c r="X85" i="8"/>
  <c r="N86" i="8"/>
  <c r="O86" i="8"/>
  <c r="P86" i="8"/>
  <c r="Q86" i="8"/>
  <c r="R86" i="8"/>
  <c r="S86" i="8"/>
  <c r="T86" i="8"/>
  <c r="U86" i="8"/>
  <c r="V86" i="8"/>
  <c r="W86" i="8"/>
  <c r="X86" i="8"/>
  <c r="N87" i="8"/>
  <c r="O87" i="8"/>
  <c r="P87" i="8"/>
  <c r="Q87" i="8"/>
  <c r="R87" i="8"/>
  <c r="S87" i="8"/>
  <c r="T87" i="8"/>
  <c r="U87" i="8"/>
  <c r="V87" i="8"/>
  <c r="W87" i="8"/>
  <c r="X87" i="8"/>
  <c r="N88" i="8"/>
  <c r="O88" i="8"/>
  <c r="P88" i="8"/>
  <c r="Q88" i="8"/>
  <c r="R88" i="8"/>
  <c r="S88" i="8"/>
  <c r="T88" i="8"/>
  <c r="U88" i="8"/>
  <c r="V88" i="8"/>
  <c r="W88" i="8"/>
  <c r="X88" i="8"/>
  <c r="N89" i="8"/>
  <c r="O89" i="8"/>
  <c r="P89" i="8"/>
  <c r="Q89" i="8"/>
  <c r="R89" i="8"/>
  <c r="S89" i="8"/>
  <c r="T89" i="8"/>
  <c r="U89" i="8"/>
  <c r="V89" i="8"/>
  <c r="W89" i="8"/>
  <c r="X89" i="8"/>
  <c r="N90" i="8"/>
  <c r="O90" i="8"/>
  <c r="P90" i="8"/>
  <c r="Q90" i="8"/>
  <c r="R90" i="8"/>
  <c r="S90" i="8"/>
  <c r="T90" i="8"/>
  <c r="U90" i="8"/>
  <c r="V90" i="8"/>
  <c r="W90" i="8"/>
  <c r="X90" i="8"/>
  <c r="N91" i="8"/>
  <c r="O91" i="8"/>
  <c r="P91" i="8"/>
  <c r="Q91" i="8"/>
  <c r="R91" i="8"/>
  <c r="S91" i="8"/>
  <c r="T91" i="8"/>
  <c r="U91" i="8"/>
  <c r="V91" i="8"/>
  <c r="W91" i="8"/>
  <c r="X91" i="8"/>
  <c r="N92" i="8"/>
  <c r="O92" i="8"/>
  <c r="P92" i="8"/>
  <c r="Q92" i="8"/>
  <c r="R92" i="8"/>
  <c r="S92" i="8"/>
  <c r="T92" i="8"/>
  <c r="U92" i="8"/>
  <c r="V92" i="8"/>
  <c r="W92" i="8"/>
  <c r="X92" i="8"/>
  <c r="N93" i="8"/>
  <c r="O93" i="8"/>
  <c r="P93" i="8"/>
  <c r="Q93" i="8"/>
  <c r="R93" i="8"/>
  <c r="S93" i="8"/>
  <c r="T93" i="8"/>
  <c r="U93" i="8"/>
  <c r="V93" i="8"/>
  <c r="W93" i="8"/>
  <c r="X93" i="8"/>
  <c r="N94" i="8"/>
  <c r="O94" i="8"/>
  <c r="P94" i="8"/>
  <c r="Q94" i="8"/>
  <c r="R94" i="8"/>
  <c r="S94" i="8"/>
  <c r="T94" i="8"/>
  <c r="U94" i="8"/>
  <c r="V94" i="8"/>
  <c r="W94" i="8"/>
  <c r="X94" i="8"/>
  <c r="N95" i="8"/>
  <c r="O95" i="8"/>
  <c r="P95" i="8"/>
  <c r="Q95" i="8"/>
  <c r="R95" i="8"/>
  <c r="S95" i="8"/>
  <c r="T95" i="8"/>
  <c r="U95" i="8"/>
  <c r="V95" i="8"/>
  <c r="W95" i="8"/>
  <c r="X95" i="8"/>
  <c r="N96" i="8"/>
  <c r="O96" i="8"/>
  <c r="P96" i="8"/>
  <c r="Q96" i="8"/>
  <c r="R96" i="8"/>
  <c r="S96" i="8"/>
  <c r="T96" i="8"/>
  <c r="U96" i="8"/>
  <c r="V96" i="8"/>
  <c r="W96" i="8"/>
  <c r="X96" i="8"/>
  <c r="N97" i="8"/>
  <c r="O97" i="8"/>
  <c r="P97" i="8"/>
  <c r="Q97" i="8"/>
  <c r="R97" i="8"/>
  <c r="S97" i="8"/>
  <c r="T97" i="8"/>
  <c r="U97" i="8"/>
  <c r="V97" i="8"/>
  <c r="W97" i="8"/>
  <c r="X97" i="8"/>
  <c r="N98" i="8"/>
  <c r="O98" i="8"/>
  <c r="P98" i="8"/>
  <c r="Q98" i="8"/>
  <c r="R98" i="8"/>
  <c r="S98" i="8"/>
  <c r="T98" i="8"/>
  <c r="U98" i="8"/>
  <c r="V98" i="8"/>
  <c r="W98" i="8"/>
  <c r="X98" i="8"/>
  <c r="N99" i="8"/>
  <c r="O99" i="8"/>
  <c r="P99" i="8"/>
  <c r="Q99" i="8"/>
  <c r="R99" i="8"/>
  <c r="S99" i="8"/>
  <c r="T99" i="8"/>
  <c r="U99" i="8"/>
  <c r="V99" i="8"/>
  <c r="W99" i="8"/>
  <c r="X99" i="8"/>
  <c r="N100" i="8"/>
  <c r="O100" i="8"/>
  <c r="P100" i="8"/>
  <c r="Q100" i="8"/>
  <c r="R100" i="8"/>
  <c r="S100" i="8"/>
  <c r="T100" i="8"/>
  <c r="U100" i="8"/>
  <c r="V100" i="8"/>
  <c r="W100" i="8"/>
  <c r="X100" i="8"/>
  <c r="N101" i="8"/>
  <c r="O101" i="8"/>
  <c r="P101" i="8"/>
  <c r="Q101" i="8"/>
  <c r="R101" i="8"/>
  <c r="S101" i="8"/>
  <c r="T101" i="8"/>
  <c r="U101" i="8"/>
  <c r="V101" i="8"/>
  <c r="W101" i="8"/>
  <c r="X101" i="8"/>
  <c r="N102" i="8"/>
  <c r="O102" i="8"/>
  <c r="P102" i="8"/>
  <c r="Q102" i="8"/>
  <c r="R102" i="8"/>
  <c r="S102" i="8"/>
  <c r="T102" i="8"/>
  <c r="U102" i="8"/>
  <c r="V102" i="8"/>
  <c r="W102" i="8"/>
  <c r="X102" i="8"/>
  <c r="N103" i="8"/>
  <c r="O103" i="8"/>
  <c r="P103" i="8"/>
  <c r="Q103" i="8"/>
  <c r="R103" i="8"/>
  <c r="S103" i="8"/>
  <c r="T103" i="8"/>
  <c r="U103" i="8"/>
  <c r="V103" i="8"/>
  <c r="W103" i="8"/>
  <c r="X103" i="8"/>
  <c r="N104" i="8"/>
  <c r="O104" i="8"/>
  <c r="P104" i="8"/>
  <c r="Q104" i="8"/>
  <c r="R104" i="8"/>
  <c r="S104" i="8"/>
  <c r="T104" i="8"/>
  <c r="U104" i="8"/>
  <c r="V104" i="8"/>
  <c r="W104" i="8"/>
  <c r="X104" i="8"/>
  <c r="N105" i="8"/>
  <c r="O105" i="8"/>
  <c r="P105" i="8"/>
  <c r="Q105" i="8"/>
  <c r="R105" i="8"/>
  <c r="S105" i="8"/>
  <c r="T105" i="8"/>
  <c r="U105" i="8"/>
  <c r="V105" i="8"/>
  <c r="W105" i="8"/>
  <c r="X105" i="8"/>
  <c r="N106" i="8"/>
  <c r="O106" i="8"/>
  <c r="P106" i="8"/>
  <c r="Q106" i="8"/>
  <c r="R106" i="8"/>
  <c r="S106" i="8"/>
  <c r="T106" i="8"/>
  <c r="U106" i="8"/>
  <c r="V106" i="8"/>
  <c r="W106" i="8"/>
  <c r="X106" i="8"/>
  <c r="N107" i="8"/>
  <c r="O107" i="8"/>
  <c r="P107" i="8"/>
  <c r="Q107" i="8"/>
  <c r="R107" i="8"/>
  <c r="S107" i="8"/>
  <c r="T107" i="8"/>
  <c r="U107" i="8"/>
  <c r="V107" i="8"/>
  <c r="W107" i="8"/>
  <c r="X107" i="8"/>
  <c r="N108" i="8"/>
  <c r="O108" i="8"/>
  <c r="P108" i="8"/>
  <c r="Q108" i="8"/>
  <c r="R108" i="8"/>
  <c r="S108" i="8"/>
  <c r="T108" i="8"/>
  <c r="U108" i="8"/>
  <c r="V108" i="8"/>
  <c r="W108" i="8"/>
  <c r="X108" i="8"/>
  <c r="N109" i="8"/>
  <c r="O109" i="8"/>
  <c r="P109" i="8"/>
  <c r="Q109" i="8"/>
  <c r="R109" i="8"/>
  <c r="S109" i="8"/>
  <c r="T109" i="8"/>
  <c r="U109" i="8"/>
  <c r="V109" i="8"/>
  <c r="W109" i="8"/>
  <c r="X109" i="8"/>
  <c r="N110" i="8"/>
  <c r="O110" i="8"/>
  <c r="P110" i="8"/>
  <c r="Q110" i="8"/>
  <c r="R110" i="8"/>
  <c r="S110" i="8"/>
  <c r="T110" i="8"/>
  <c r="U110" i="8"/>
  <c r="V110" i="8"/>
  <c r="W110" i="8"/>
  <c r="X110" i="8"/>
  <c r="N111" i="8"/>
  <c r="O111" i="8"/>
  <c r="P111" i="8"/>
  <c r="Q111" i="8"/>
  <c r="R111" i="8"/>
  <c r="S111" i="8"/>
  <c r="T111" i="8"/>
  <c r="U111" i="8"/>
  <c r="V111" i="8"/>
  <c r="W111" i="8"/>
  <c r="X111" i="8"/>
  <c r="N112" i="8"/>
  <c r="O112" i="8"/>
  <c r="P112" i="8"/>
  <c r="Q112" i="8"/>
  <c r="R112" i="8"/>
  <c r="S112" i="8"/>
  <c r="T112" i="8"/>
  <c r="U112" i="8"/>
  <c r="V112" i="8"/>
  <c r="W112" i="8"/>
  <c r="X112" i="8"/>
  <c r="N113" i="8"/>
  <c r="O113" i="8"/>
  <c r="P113" i="8"/>
  <c r="Q113" i="8"/>
  <c r="R113" i="8"/>
  <c r="S113" i="8"/>
  <c r="T113" i="8"/>
  <c r="U113" i="8"/>
  <c r="V113" i="8"/>
  <c r="W113" i="8"/>
  <c r="X113" i="8"/>
  <c r="N114" i="8"/>
  <c r="O114" i="8"/>
  <c r="P114" i="8"/>
  <c r="Q114" i="8"/>
  <c r="R114" i="8"/>
  <c r="S114" i="8"/>
  <c r="T114" i="8"/>
  <c r="U114" i="8"/>
  <c r="V114" i="8"/>
  <c r="W114" i="8"/>
  <c r="X114" i="8"/>
  <c r="N115" i="8"/>
  <c r="O115" i="8"/>
  <c r="P115" i="8"/>
  <c r="Q115" i="8"/>
  <c r="R115" i="8"/>
  <c r="S115" i="8"/>
  <c r="T115" i="8"/>
  <c r="U115" i="8"/>
  <c r="V115" i="8"/>
  <c r="W115" i="8"/>
  <c r="X115" i="8"/>
  <c r="N116" i="8"/>
  <c r="O116" i="8"/>
  <c r="P116" i="8"/>
  <c r="Q116" i="8"/>
  <c r="R116" i="8"/>
  <c r="S116" i="8"/>
  <c r="T116" i="8"/>
  <c r="U116" i="8"/>
  <c r="V116" i="8"/>
  <c r="W116" i="8"/>
  <c r="X116" i="8"/>
  <c r="N117" i="8"/>
  <c r="O117" i="8"/>
  <c r="P117" i="8"/>
  <c r="Q117" i="8"/>
  <c r="R117" i="8"/>
  <c r="S117" i="8"/>
  <c r="T117" i="8"/>
  <c r="U117" i="8"/>
  <c r="V117" i="8"/>
  <c r="W117" i="8"/>
  <c r="X117" i="8"/>
  <c r="N118" i="8"/>
  <c r="O118" i="8"/>
  <c r="P118" i="8"/>
  <c r="Q118" i="8"/>
  <c r="R118" i="8"/>
  <c r="S118" i="8"/>
  <c r="T118" i="8"/>
  <c r="U118" i="8"/>
  <c r="V118" i="8"/>
  <c r="W118" i="8"/>
  <c r="X118" i="8"/>
  <c r="N119" i="8"/>
  <c r="O119" i="8"/>
  <c r="P119" i="8"/>
  <c r="Q119" i="8"/>
  <c r="R119" i="8"/>
  <c r="S119" i="8"/>
  <c r="T119" i="8"/>
  <c r="U119" i="8"/>
  <c r="V119" i="8"/>
  <c r="W119" i="8"/>
  <c r="X119" i="8"/>
  <c r="N120" i="8"/>
  <c r="O120" i="8"/>
  <c r="P120" i="8"/>
  <c r="Q120" i="8"/>
  <c r="R120" i="8"/>
  <c r="S120" i="8"/>
  <c r="T120" i="8"/>
  <c r="U120" i="8"/>
  <c r="V120" i="8"/>
  <c r="W120" i="8"/>
  <c r="X120" i="8"/>
  <c r="N121" i="8"/>
  <c r="O121" i="8"/>
  <c r="P121" i="8"/>
  <c r="Q121" i="8"/>
  <c r="R121" i="8"/>
  <c r="S121" i="8"/>
  <c r="T121" i="8"/>
  <c r="U121" i="8"/>
  <c r="V121" i="8"/>
  <c r="W121" i="8"/>
  <c r="X121" i="8"/>
  <c r="N122" i="8"/>
  <c r="O122" i="8"/>
  <c r="P122" i="8"/>
  <c r="Q122" i="8"/>
  <c r="R122" i="8"/>
  <c r="S122" i="8"/>
  <c r="T122" i="8"/>
  <c r="U122" i="8"/>
  <c r="V122" i="8"/>
  <c r="W122" i="8"/>
  <c r="X122" i="8"/>
  <c r="N123" i="8"/>
  <c r="O123" i="8"/>
  <c r="P123" i="8"/>
  <c r="Q123" i="8"/>
  <c r="R123" i="8"/>
  <c r="S123" i="8"/>
  <c r="T123" i="8"/>
  <c r="U123" i="8"/>
  <c r="V123" i="8"/>
  <c r="W123" i="8"/>
  <c r="X123" i="8"/>
  <c r="N124" i="8"/>
  <c r="O124" i="8"/>
  <c r="P124" i="8"/>
  <c r="Q124" i="8"/>
  <c r="R124" i="8"/>
  <c r="S124" i="8"/>
  <c r="T124" i="8"/>
  <c r="U124" i="8"/>
  <c r="V124" i="8"/>
  <c r="W124" i="8"/>
  <c r="X124" i="8"/>
  <c r="N125" i="8"/>
  <c r="O125" i="8"/>
  <c r="P125" i="8"/>
  <c r="Q125" i="8"/>
  <c r="R125" i="8"/>
  <c r="S125" i="8"/>
  <c r="T125" i="8"/>
  <c r="U125" i="8"/>
  <c r="V125" i="8"/>
  <c r="W125" i="8"/>
  <c r="X125" i="8"/>
  <c r="N126" i="8"/>
  <c r="O126" i="8"/>
  <c r="P126" i="8"/>
  <c r="Q126" i="8"/>
  <c r="R126" i="8"/>
  <c r="S126" i="8"/>
  <c r="T126" i="8"/>
  <c r="U126" i="8"/>
  <c r="V126" i="8"/>
  <c r="W126" i="8"/>
  <c r="X126" i="8"/>
  <c r="N127" i="8"/>
  <c r="O127" i="8"/>
  <c r="P127" i="8"/>
  <c r="Q127" i="8"/>
  <c r="R127" i="8"/>
  <c r="S127" i="8"/>
  <c r="T127" i="8"/>
  <c r="U127" i="8"/>
  <c r="V127" i="8"/>
  <c r="W127" i="8"/>
  <c r="X127" i="8"/>
  <c r="N128" i="8"/>
  <c r="O128" i="8"/>
  <c r="P128" i="8"/>
  <c r="Q128" i="8"/>
  <c r="R128" i="8"/>
  <c r="S128" i="8"/>
  <c r="T128" i="8"/>
  <c r="U128" i="8"/>
  <c r="V128" i="8"/>
  <c r="W128" i="8"/>
  <c r="X128" i="8"/>
  <c r="N129" i="8"/>
  <c r="O129" i="8"/>
  <c r="P129" i="8"/>
  <c r="Q129" i="8"/>
  <c r="R129" i="8"/>
  <c r="S129" i="8"/>
  <c r="T129" i="8"/>
  <c r="U129" i="8"/>
  <c r="V129" i="8"/>
  <c r="W129" i="8"/>
  <c r="X129" i="8"/>
  <c r="N130" i="8"/>
  <c r="O130" i="8"/>
  <c r="P130" i="8"/>
  <c r="Q130" i="8"/>
  <c r="R130" i="8"/>
  <c r="S130" i="8"/>
  <c r="T130" i="8"/>
  <c r="U130" i="8"/>
  <c r="V130" i="8"/>
  <c r="W130" i="8"/>
  <c r="X130" i="8"/>
  <c r="N131" i="8"/>
  <c r="O131" i="8"/>
  <c r="P131" i="8"/>
  <c r="Q131" i="8"/>
  <c r="R131" i="8"/>
  <c r="S131" i="8"/>
  <c r="T131" i="8"/>
  <c r="U131" i="8"/>
  <c r="V131" i="8"/>
  <c r="W131" i="8"/>
  <c r="X131" i="8"/>
  <c r="N132" i="8"/>
  <c r="O132" i="8"/>
  <c r="P132" i="8"/>
  <c r="Q132" i="8"/>
  <c r="R132" i="8"/>
  <c r="S132" i="8"/>
  <c r="T132" i="8"/>
  <c r="U132" i="8"/>
  <c r="V132" i="8"/>
  <c r="W132" i="8"/>
  <c r="X132" i="8"/>
  <c r="N133" i="8"/>
  <c r="O133" i="8"/>
  <c r="P133" i="8"/>
  <c r="Q133" i="8"/>
  <c r="R133" i="8"/>
  <c r="S133" i="8"/>
  <c r="T133" i="8"/>
  <c r="U133" i="8"/>
  <c r="V133" i="8"/>
  <c r="W133" i="8"/>
  <c r="X133" i="8"/>
  <c r="N134" i="8"/>
  <c r="O134" i="8"/>
  <c r="P134" i="8"/>
  <c r="Q134" i="8"/>
  <c r="R134" i="8"/>
  <c r="S134" i="8"/>
  <c r="T134" i="8"/>
  <c r="U134" i="8"/>
  <c r="V134" i="8"/>
  <c r="W134" i="8"/>
  <c r="X134" i="8"/>
  <c r="N135" i="8"/>
  <c r="O135" i="8"/>
  <c r="P135" i="8"/>
  <c r="Q135" i="8"/>
  <c r="R135" i="8"/>
  <c r="S135" i="8"/>
  <c r="T135" i="8"/>
  <c r="U135" i="8"/>
  <c r="V135" i="8"/>
  <c r="W135" i="8"/>
  <c r="X135" i="8"/>
  <c r="N136" i="8"/>
  <c r="O136" i="8"/>
  <c r="P136" i="8"/>
  <c r="Q136" i="8"/>
  <c r="R136" i="8"/>
  <c r="S136" i="8"/>
  <c r="T136" i="8"/>
  <c r="U136" i="8"/>
  <c r="V136" i="8"/>
  <c r="W136" i="8"/>
  <c r="X136" i="8"/>
  <c r="N137" i="8"/>
  <c r="O137" i="8"/>
  <c r="P137" i="8"/>
  <c r="Q137" i="8"/>
  <c r="R137" i="8"/>
  <c r="S137" i="8"/>
  <c r="T137" i="8"/>
  <c r="U137" i="8"/>
  <c r="V137" i="8"/>
  <c r="W137" i="8"/>
  <c r="X137" i="8"/>
  <c r="N138" i="8"/>
  <c r="O138" i="8"/>
  <c r="P138" i="8"/>
  <c r="Q138" i="8"/>
  <c r="R138" i="8"/>
  <c r="S138" i="8"/>
  <c r="T138" i="8"/>
  <c r="U138" i="8"/>
  <c r="V138" i="8"/>
  <c r="W138" i="8"/>
  <c r="X138" i="8"/>
  <c r="N139" i="8"/>
  <c r="O139" i="8"/>
  <c r="P139" i="8"/>
  <c r="Q139" i="8"/>
  <c r="R139" i="8"/>
  <c r="S139" i="8"/>
  <c r="T139" i="8"/>
  <c r="U139" i="8"/>
  <c r="V139" i="8"/>
  <c r="W139" i="8"/>
  <c r="X139" i="8"/>
  <c r="N140" i="8"/>
  <c r="O140" i="8"/>
  <c r="P140" i="8"/>
  <c r="Q140" i="8"/>
  <c r="R140" i="8"/>
  <c r="S140" i="8"/>
  <c r="T140" i="8"/>
  <c r="U140" i="8"/>
  <c r="V140" i="8"/>
  <c r="W140" i="8"/>
  <c r="X140" i="8"/>
  <c r="N141" i="8"/>
  <c r="O141" i="8"/>
  <c r="P141" i="8"/>
  <c r="Q141" i="8"/>
  <c r="R141" i="8"/>
  <c r="S141" i="8"/>
  <c r="T141" i="8"/>
  <c r="U141" i="8"/>
  <c r="V141" i="8"/>
  <c r="W141" i="8"/>
  <c r="X141" i="8"/>
  <c r="N142" i="8"/>
  <c r="O142" i="8"/>
  <c r="P142" i="8"/>
  <c r="Q142" i="8"/>
  <c r="R142" i="8"/>
  <c r="S142" i="8"/>
  <c r="T142" i="8"/>
  <c r="U142" i="8"/>
  <c r="V142" i="8"/>
  <c r="W142" i="8"/>
  <c r="X142" i="8"/>
  <c r="N143" i="8"/>
  <c r="O143" i="8"/>
  <c r="P143" i="8"/>
  <c r="Q143" i="8"/>
  <c r="R143" i="8"/>
  <c r="S143" i="8"/>
  <c r="T143" i="8"/>
  <c r="U143" i="8"/>
  <c r="V143" i="8"/>
  <c r="W143" i="8"/>
  <c r="X143" i="8"/>
  <c r="N144" i="8"/>
  <c r="O144" i="8"/>
  <c r="P144" i="8"/>
  <c r="Q144" i="8"/>
  <c r="R144" i="8"/>
  <c r="S144" i="8"/>
  <c r="T144" i="8"/>
  <c r="U144" i="8"/>
  <c r="V144" i="8"/>
  <c r="W144" i="8"/>
  <c r="X144" i="8"/>
  <c r="N145" i="8"/>
  <c r="O145" i="8"/>
  <c r="P145" i="8"/>
  <c r="Q145" i="8"/>
  <c r="R145" i="8"/>
  <c r="S145" i="8"/>
  <c r="T145" i="8"/>
  <c r="U145" i="8"/>
  <c r="V145" i="8"/>
  <c r="W145" i="8"/>
  <c r="X145" i="8"/>
  <c r="N146" i="8"/>
  <c r="O146" i="8"/>
  <c r="P146" i="8"/>
  <c r="Q146" i="8"/>
  <c r="R146" i="8"/>
  <c r="S146" i="8"/>
  <c r="T146" i="8"/>
  <c r="U146" i="8"/>
  <c r="V146" i="8"/>
  <c r="W146" i="8"/>
  <c r="X146" i="8"/>
  <c r="N147" i="8"/>
  <c r="O147" i="8"/>
  <c r="P147" i="8"/>
  <c r="Q147" i="8"/>
  <c r="R147" i="8"/>
  <c r="S147" i="8"/>
  <c r="T147" i="8"/>
  <c r="U147" i="8"/>
  <c r="V147" i="8"/>
  <c r="W147" i="8"/>
  <c r="X147" i="8"/>
  <c r="N148" i="8"/>
  <c r="O148" i="8"/>
  <c r="P148" i="8"/>
  <c r="Q148" i="8"/>
  <c r="R148" i="8"/>
  <c r="S148" i="8"/>
  <c r="T148" i="8"/>
  <c r="U148" i="8"/>
  <c r="V148" i="8"/>
  <c r="W148" i="8"/>
  <c r="X148" i="8"/>
  <c r="N149" i="8"/>
  <c r="O149" i="8"/>
  <c r="P149" i="8"/>
  <c r="Q149" i="8"/>
  <c r="R149" i="8"/>
  <c r="S149" i="8"/>
  <c r="T149" i="8"/>
  <c r="U149" i="8"/>
  <c r="V149" i="8"/>
  <c r="W149" i="8"/>
  <c r="X149" i="8"/>
  <c r="N150" i="8"/>
  <c r="O150" i="8"/>
  <c r="P150" i="8"/>
  <c r="Q150" i="8"/>
  <c r="R150" i="8"/>
  <c r="S150" i="8"/>
  <c r="T150" i="8"/>
  <c r="U150" i="8"/>
  <c r="V150" i="8"/>
  <c r="W150" i="8"/>
  <c r="X150" i="8"/>
  <c r="N151" i="8"/>
  <c r="O151" i="8"/>
  <c r="P151" i="8"/>
  <c r="Q151" i="8"/>
  <c r="R151" i="8"/>
  <c r="S151" i="8"/>
  <c r="T151" i="8"/>
  <c r="U151" i="8"/>
  <c r="V151" i="8"/>
  <c r="W151" i="8"/>
  <c r="X151" i="8"/>
  <c r="N152" i="8"/>
  <c r="O152" i="8"/>
  <c r="P152" i="8"/>
  <c r="Q152" i="8"/>
  <c r="R152" i="8"/>
  <c r="S152" i="8"/>
  <c r="T152" i="8"/>
  <c r="U152" i="8"/>
  <c r="V152" i="8"/>
  <c r="W152" i="8"/>
  <c r="X152" i="8"/>
  <c r="N153" i="8"/>
  <c r="O153" i="8"/>
  <c r="P153" i="8"/>
  <c r="Q153" i="8"/>
  <c r="R153" i="8"/>
  <c r="S153" i="8"/>
  <c r="T153" i="8"/>
  <c r="U153" i="8"/>
  <c r="V153" i="8"/>
  <c r="W153" i="8"/>
  <c r="X153" i="8"/>
  <c r="N154" i="8"/>
  <c r="O154" i="8"/>
  <c r="P154" i="8"/>
  <c r="Q154" i="8"/>
  <c r="R154" i="8"/>
  <c r="S154" i="8"/>
  <c r="T154" i="8"/>
  <c r="U154" i="8"/>
  <c r="V154" i="8"/>
  <c r="W154" i="8"/>
  <c r="X154" i="8"/>
  <c r="N155" i="8"/>
  <c r="O155" i="8"/>
  <c r="P155" i="8"/>
  <c r="Q155" i="8"/>
  <c r="R155" i="8"/>
  <c r="S155" i="8"/>
  <c r="T155" i="8"/>
  <c r="U155" i="8"/>
  <c r="V155" i="8"/>
  <c r="W155" i="8"/>
  <c r="X155" i="8"/>
  <c r="N156" i="8"/>
  <c r="O156" i="8"/>
  <c r="P156" i="8"/>
  <c r="Q156" i="8"/>
  <c r="R156" i="8"/>
  <c r="S156" i="8"/>
  <c r="T156" i="8"/>
  <c r="U156" i="8"/>
  <c r="V156" i="8"/>
  <c r="W156" i="8"/>
  <c r="X156" i="8"/>
  <c r="N157" i="8"/>
  <c r="O157" i="8"/>
  <c r="P157" i="8"/>
  <c r="Q157" i="8"/>
  <c r="R157" i="8"/>
  <c r="S157" i="8"/>
  <c r="T157" i="8"/>
  <c r="U157" i="8"/>
  <c r="V157" i="8"/>
  <c r="W157" i="8"/>
  <c r="X157" i="8"/>
  <c r="N158" i="8"/>
  <c r="O158" i="8"/>
  <c r="P158" i="8"/>
  <c r="Q158" i="8"/>
  <c r="R158" i="8"/>
  <c r="S158" i="8"/>
  <c r="T158" i="8"/>
  <c r="U158" i="8"/>
  <c r="V158" i="8"/>
  <c r="W158" i="8"/>
  <c r="X158" i="8"/>
  <c r="N159" i="8"/>
  <c r="O159" i="8"/>
  <c r="P159" i="8"/>
  <c r="Q159" i="8"/>
  <c r="R159" i="8"/>
  <c r="S159" i="8"/>
  <c r="T159" i="8"/>
  <c r="U159" i="8"/>
  <c r="V159" i="8"/>
  <c r="W159" i="8"/>
  <c r="X159" i="8"/>
  <c r="N160" i="8"/>
  <c r="O160" i="8"/>
  <c r="P160" i="8"/>
  <c r="Q160" i="8"/>
  <c r="R160" i="8"/>
  <c r="S160" i="8"/>
  <c r="T160" i="8"/>
  <c r="U160" i="8"/>
  <c r="V160" i="8"/>
  <c r="W160" i="8"/>
  <c r="X160" i="8"/>
  <c r="N161" i="8"/>
  <c r="O161" i="8"/>
  <c r="P161" i="8"/>
  <c r="Q161" i="8"/>
  <c r="R161" i="8"/>
  <c r="S161" i="8"/>
  <c r="T161" i="8"/>
  <c r="U161" i="8"/>
  <c r="V161" i="8"/>
  <c r="W161" i="8"/>
  <c r="X161" i="8"/>
  <c r="N162" i="8"/>
  <c r="O162" i="8"/>
  <c r="P162" i="8"/>
  <c r="Q162" i="8"/>
  <c r="R162" i="8"/>
  <c r="S162" i="8"/>
  <c r="T162" i="8"/>
  <c r="U162" i="8"/>
  <c r="V162" i="8"/>
  <c r="W162" i="8"/>
  <c r="X162" i="8"/>
  <c r="N163" i="8"/>
  <c r="O163" i="8"/>
  <c r="P163" i="8"/>
  <c r="Q163" i="8"/>
  <c r="R163" i="8"/>
  <c r="S163" i="8"/>
  <c r="T163" i="8"/>
  <c r="U163" i="8"/>
  <c r="V163" i="8"/>
  <c r="W163" i="8"/>
  <c r="X163" i="8"/>
  <c r="N164" i="8"/>
  <c r="O164" i="8"/>
  <c r="P164" i="8"/>
  <c r="Q164" i="8"/>
  <c r="R164" i="8"/>
  <c r="S164" i="8"/>
  <c r="T164" i="8"/>
  <c r="U164" i="8"/>
  <c r="V164" i="8"/>
  <c r="W164" i="8"/>
  <c r="X164" i="8"/>
  <c r="N165" i="8"/>
  <c r="O165" i="8"/>
  <c r="P165" i="8"/>
  <c r="Q165" i="8"/>
  <c r="R165" i="8"/>
  <c r="S165" i="8"/>
  <c r="T165" i="8"/>
  <c r="U165" i="8"/>
  <c r="V165" i="8"/>
  <c r="W165" i="8"/>
  <c r="X165" i="8"/>
  <c r="N166" i="8"/>
  <c r="O166" i="8"/>
  <c r="P166" i="8"/>
  <c r="Q166" i="8"/>
  <c r="R166" i="8"/>
  <c r="S166" i="8"/>
  <c r="T166" i="8"/>
  <c r="U166" i="8"/>
  <c r="V166" i="8"/>
  <c r="W166" i="8"/>
  <c r="X166" i="8"/>
  <c r="N167" i="8"/>
  <c r="O167" i="8"/>
  <c r="P167" i="8"/>
  <c r="Q167" i="8"/>
  <c r="R167" i="8"/>
  <c r="S167" i="8"/>
  <c r="T167" i="8"/>
  <c r="U167" i="8"/>
  <c r="V167" i="8"/>
  <c r="W167" i="8"/>
  <c r="X167" i="8"/>
  <c r="N168" i="8"/>
  <c r="O168" i="8"/>
  <c r="P168" i="8"/>
  <c r="Q168" i="8"/>
  <c r="R168" i="8"/>
  <c r="S168" i="8"/>
  <c r="T168" i="8"/>
  <c r="U168" i="8"/>
  <c r="V168" i="8"/>
  <c r="W168" i="8"/>
  <c r="X168" i="8"/>
  <c r="N169" i="8"/>
  <c r="O169" i="8"/>
  <c r="P169" i="8"/>
  <c r="Q169" i="8"/>
  <c r="R169" i="8"/>
  <c r="S169" i="8"/>
  <c r="T169" i="8"/>
  <c r="U169" i="8"/>
  <c r="V169" i="8"/>
  <c r="W169" i="8"/>
  <c r="X169" i="8"/>
  <c r="N170" i="8"/>
  <c r="O170" i="8"/>
  <c r="P170" i="8"/>
  <c r="Q170" i="8"/>
  <c r="R170" i="8"/>
  <c r="S170" i="8"/>
  <c r="T170" i="8"/>
  <c r="U170" i="8"/>
  <c r="V170" i="8"/>
  <c r="W170" i="8"/>
  <c r="X170" i="8"/>
  <c r="N171" i="8"/>
  <c r="O171" i="8"/>
  <c r="P171" i="8"/>
  <c r="Q171" i="8"/>
  <c r="R171" i="8"/>
  <c r="S171" i="8"/>
  <c r="T171" i="8"/>
  <c r="U171" i="8"/>
  <c r="V171" i="8"/>
  <c r="W171" i="8"/>
  <c r="X171" i="8"/>
  <c r="N172" i="8"/>
  <c r="O172" i="8"/>
  <c r="P172" i="8"/>
  <c r="Q172" i="8"/>
  <c r="R172" i="8"/>
  <c r="S172" i="8"/>
  <c r="T172" i="8"/>
  <c r="U172" i="8"/>
  <c r="V172" i="8"/>
  <c r="W172" i="8"/>
  <c r="X172" i="8"/>
  <c r="N173" i="8"/>
  <c r="O173" i="8"/>
  <c r="P173" i="8"/>
  <c r="Q173" i="8"/>
  <c r="R173" i="8"/>
  <c r="S173" i="8"/>
  <c r="T173" i="8"/>
  <c r="U173" i="8"/>
  <c r="V173" i="8"/>
  <c r="W173" i="8"/>
  <c r="X173" i="8"/>
  <c r="N174" i="8"/>
  <c r="O174" i="8"/>
  <c r="P174" i="8"/>
  <c r="Q174" i="8"/>
  <c r="R174" i="8"/>
  <c r="S174" i="8"/>
  <c r="T174" i="8"/>
  <c r="U174" i="8"/>
  <c r="V174" i="8"/>
  <c r="W174" i="8"/>
  <c r="X174" i="8"/>
  <c r="N175" i="8"/>
  <c r="O175" i="8"/>
  <c r="P175" i="8"/>
  <c r="Q175" i="8"/>
  <c r="R175" i="8"/>
  <c r="S175" i="8"/>
  <c r="T175" i="8"/>
  <c r="U175" i="8"/>
  <c r="V175" i="8"/>
  <c r="W175" i="8"/>
  <c r="X175" i="8"/>
  <c r="N176" i="8"/>
  <c r="O176" i="8"/>
  <c r="P176" i="8"/>
  <c r="Q176" i="8"/>
  <c r="R176" i="8"/>
  <c r="S176" i="8"/>
  <c r="T176" i="8"/>
  <c r="U176" i="8"/>
  <c r="V176" i="8"/>
  <c r="W176" i="8"/>
  <c r="X176" i="8"/>
  <c r="N177" i="8"/>
  <c r="O177" i="8"/>
  <c r="P177" i="8"/>
  <c r="Q177" i="8"/>
  <c r="R177" i="8"/>
  <c r="S177" i="8"/>
  <c r="T177" i="8"/>
  <c r="U177" i="8"/>
  <c r="V177" i="8"/>
  <c r="W177" i="8"/>
  <c r="X177" i="8"/>
  <c r="N178" i="8"/>
  <c r="O178" i="8"/>
  <c r="P178" i="8"/>
  <c r="Q178" i="8"/>
  <c r="R178" i="8"/>
  <c r="S178" i="8"/>
  <c r="T178" i="8"/>
  <c r="U178" i="8"/>
  <c r="V178" i="8"/>
  <c r="W178" i="8"/>
  <c r="X178" i="8"/>
  <c r="N179" i="8"/>
  <c r="O179" i="8"/>
  <c r="P179" i="8"/>
  <c r="Q179" i="8"/>
  <c r="R179" i="8"/>
  <c r="S179" i="8"/>
  <c r="T179" i="8"/>
  <c r="U179" i="8"/>
  <c r="V179" i="8"/>
  <c r="W179" i="8"/>
  <c r="X179" i="8"/>
  <c r="N180" i="8"/>
  <c r="O180" i="8"/>
  <c r="P180" i="8"/>
  <c r="Q180" i="8"/>
  <c r="R180" i="8"/>
  <c r="S180" i="8"/>
  <c r="T180" i="8"/>
  <c r="U180" i="8"/>
  <c r="V180" i="8"/>
  <c r="W180" i="8"/>
  <c r="X180" i="8"/>
  <c r="N181" i="8"/>
  <c r="O181" i="8"/>
  <c r="P181" i="8"/>
  <c r="Q181" i="8"/>
  <c r="R181" i="8"/>
  <c r="S181" i="8"/>
  <c r="T181" i="8"/>
  <c r="U181" i="8"/>
  <c r="V181" i="8"/>
  <c r="W181" i="8"/>
  <c r="X181" i="8"/>
  <c r="N182" i="8"/>
  <c r="O182" i="8"/>
  <c r="P182" i="8"/>
  <c r="Q182" i="8"/>
  <c r="R182" i="8"/>
  <c r="S182" i="8"/>
  <c r="T182" i="8"/>
  <c r="U182" i="8"/>
  <c r="V182" i="8"/>
  <c r="W182" i="8"/>
  <c r="X182" i="8"/>
  <c r="N183" i="8"/>
  <c r="O183" i="8"/>
  <c r="P183" i="8"/>
  <c r="Q183" i="8"/>
  <c r="R183" i="8"/>
  <c r="S183" i="8"/>
  <c r="T183" i="8"/>
  <c r="U183" i="8"/>
  <c r="V183" i="8"/>
  <c r="W183" i="8"/>
  <c r="X183" i="8"/>
  <c r="N184" i="8"/>
  <c r="O184" i="8"/>
  <c r="P184" i="8"/>
  <c r="Q184" i="8"/>
  <c r="R184" i="8"/>
  <c r="S184" i="8"/>
  <c r="T184" i="8"/>
  <c r="U184" i="8"/>
  <c r="V184" i="8"/>
  <c r="W184" i="8"/>
  <c r="X184" i="8"/>
  <c r="N185" i="8"/>
  <c r="O185" i="8"/>
  <c r="P185" i="8"/>
  <c r="Q185" i="8"/>
  <c r="R185" i="8"/>
  <c r="S185" i="8"/>
  <c r="T185" i="8"/>
  <c r="U185" i="8"/>
  <c r="V185" i="8"/>
  <c r="W185" i="8"/>
  <c r="X185" i="8"/>
  <c r="N186" i="8"/>
  <c r="O186" i="8"/>
  <c r="P186" i="8"/>
  <c r="Q186" i="8"/>
  <c r="R186" i="8"/>
  <c r="S186" i="8"/>
  <c r="T186" i="8"/>
  <c r="U186" i="8"/>
  <c r="V186" i="8"/>
  <c r="W186" i="8"/>
  <c r="X186" i="8"/>
  <c r="N187" i="8"/>
  <c r="O187" i="8"/>
  <c r="P187" i="8"/>
  <c r="Q187" i="8"/>
  <c r="R187" i="8"/>
  <c r="S187" i="8"/>
  <c r="T187" i="8"/>
  <c r="U187" i="8"/>
  <c r="V187" i="8"/>
  <c r="W187" i="8"/>
  <c r="X187" i="8"/>
  <c r="N188" i="8"/>
  <c r="O188" i="8"/>
  <c r="P188" i="8"/>
  <c r="Q188" i="8"/>
  <c r="R188" i="8"/>
  <c r="S188" i="8"/>
  <c r="T188" i="8"/>
  <c r="U188" i="8"/>
  <c r="V188" i="8"/>
  <c r="W188" i="8"/>
  <c r="X188" i="8"/>
  <c r="N189" i="8"/>
  <c r="O189" i="8"/>
  <c r="P189" i="8"/>
  <c r="Q189" i="8"/>
  <c r="R189" i="8"/>
  <c r="S189" i="8"/>
  <c r="T189" i="8"/>
  <c r="U189" i="8"/>
  <c r="V189" i="8"/>
  <c r="W189" i="8"/>
  <c r="X189" i="8"/>
  <c r="N190" i="8"/>
  <c r="O190" i="8"/>
  <c r="P190" i="8"/>
  <c r="Q190" i="8"/>
  <c r="R190" i="8"/>
  <c r="S190" i="8"/>
  <c r="T190" i="8"/>
  <c r="U190" i="8"/>
  <c r="V190" i="8"/>
  <c r="W190" i="8"/>
  <c r="X190" i="8"/>
  <c r="N191" i="8"/>
  <c r="O191" i="8"/>
  <c r="P191" i="8"/>
  <c r="Q191" i="8"/>
  <c r="R191" i="8"/>
  <c r="S191" i="8"/>
  <c r="T191" i="8"/>
  <c r="U191" i="8"/>
  <c r="V191" i="8"/>
  <c r="W191" i="8"/>
  <c r="X191" i="8"/>
  <c r="N192" i="8"/>
  <c r="O192" i="8"/>
  <c r="P192" i="8"/>
  <c r="Q192" i="8"/>
  <c r="R192" i="8"/>
  <c r="S192" i="8"/>
  <c r="T192" i="8"/>
  <c r="U192" i="8"/>
  <c r="V192" i="8"/>
  <c r="W192" i="8"/>
  <c r="X192" i="8"/>
  <c r="N193" i="8"/>
  <c r="O193" i="8"/>
  <c r="P193" i="8"/>
  <c r="Q193" i="8"/>
  <c r="R193" i="8"/>
  <c r="S193" i="8"/>
  <c r="T193" i="8"/>
  <c r="U193" i="8"/>
  <c r="V193" i="8"/>
  <c r="W193" i="8"/>
  <c r="X193" i="8"/>
  <c r="N194" i="8"/>
  <c r="O194" i="8"/>
  <c r="P194" i="8"/>
  <c r="Q194" i="8"/>
  <c r="R194" i="8"/>
  <c r="S194" i="8"/>
  <c r="T194" i="8"/>
  <c r="U194" i="8"/>
  <c r="V194" i="8"/>
  <c r="W194" i="8"/>
  <c r="X194" i="8"/>
  <c r="N195" i="8"/>
  <c r="O195" i="8"/>
  <c r="P195" i="8"/>
  <c r="Q195" i="8"/>
  <c r="R195" i="8"/>
  <c r="S195" i="8"/>
  <c r="T195" i="8"/>
  <c r="U195" i="8"/>
  <c r="V195" i="8"/>
  <c r="W195" i="8"/>
  <c r="X195" i="8"/>
  <c r="N196" i="8"/>
  <c r="O196" i="8"/>
  <c r="P196" i="8"/>
  <c r="Q196" i="8"/>
  <c r="R196" i="8"/>
  <c r="S196" i="8"/>
  <c r="T196" i="8"/>
  <c r="U196" i="8"/>
  <c r="V196" i="8"/>
  <c r="W196" i="8"/>
  <c r="X196" i="8"/>
  <c r="N197" i="8"/>
  <c r="O197" i="8"/>
  <c r="P197" i="8"/>
  <c r="Q197" i="8"/>
  <c r="R197" i="8"/>
  <c r="S197" i="8"/>
  <c r="T197" i="8"/>
  <c r="U197" i="8"/>
  <c r="V197" i="8"/>
  <c r="W197" i="8"/>
  <c r="X197" i="8"/>
  <c r="N198" i="8"/>
  <c r="O198" i="8"/>
  <c r="P198" i="8"/>
  <c r="Q198" i="8"/>
  <c r="R198" i="8"/>
  <c r="S198" i="8"/>
  <c r="T198" i="8"/>
  <c r="U198" i="8"/>
  <c r="V198" i="8"/>
  <c r="W198" i="8"/>
  <c r="X198" i="8"/>
  <c r="N199" i="8"/>
  <c r="O199" i="8"/>
  <c r="P199" i="8"/>
  <c r="Q199" i="8"/>
  <c r="R199" i="8"/>
  <c r="S199" i="8"/>
  <c r="T199" i="8"/>
  <c r="U199" i="8"/>
  <c r="V199" i="8"/>
  <c r="W199" i="8"/>
  <c r="X199" i="8"/>
  <c r="N200" i="8"/>
  <c r="O200" i="8"/>
  <c r="P200" i="8"/>
  <c r="Q200" i="8"/>
  <c r="R200" i="8"/>
  <c r="S200" i="8"/>
  <c r="T200" i="8"/>
  <c r="U200" i="8"/>
  <c r="V200" i="8"/>
  <c r="W200" i="8"/>
  <c r="X200" i="8"/>
  <c r="N201" i="8"/>
  <c r="O201" i="8"/>
  <c r="P201" i="8"/>
  <c r="Q201" i="8"/>
  <c r="R201" i="8"/>
  <c r="S201" i="8"/>
  <c r="T201" i="8"/>
  <c r="U201" i="8"/>
  <c r="V201" i="8"/>
  <c r="W201" i="8"/>
  <c r="X201" i="8"/>
  <c r="N202" i="8"/>
  <c r="O202" i="8"/>
  <c r="P202" i="8"/>
  <c r="Q202" i="8"/>
  <c r="R202" i="8"/>
  <c r="S202" i="8"/>
  <c r="T202" i="8"/>
  <c r="U202" i="8"/>
  <c r="V202" i="8"/>
  <c r="W202" i="8"/>
  <c r="X202" i="8"/>
  <c r="N203" i="8"/>
  <c r="O203" i="8"/>
  <c r="P203" i="8"/>
  <c r="Q203" i="8"/>
  <c r="R203" i="8"/>
  <c r="S203" i="8"/>
  <c r="T203" i="8"/>
  <c r="U203" i="8"/>
  <c r="V203" i="8"/>
  <c r="W203" i="8"/>
  <c r="X203" i="8"/>
  <c r="N204" i="8"/>
  <c r="O204" i="8"/>
  <c r="P204" i="8"/>
  <c r="Q204" i="8"/>
  <c r="R204" i="8"/>
  <c r="S204" i="8"/>
  <c r="T204" i="8"/>
  <c r="U204" i="8"/>
  <c r="V204" i="8"/>
  <c r="W204" i="8"/>
  <c r="X204" i="8"/>
  <c r="N205" i="8"/>
  <c r="O205" i="8"/>
  <c r="P205" i="8"/>
  <c r="Q205" i="8"/>
  <c r="R205" i="8"/>
  <c r="S205" i="8"/>
  <c r="T205" i="8"/>
  <c r="U205" i="8"/>
  <c r="V205" i="8"/>
  <c r="W205" i="8"/>
  <c r="X205" i="8"/>
  <c r="N206" i="8"/>
  <c r="O206" i="8"/>
  <c r="P206" i="8"/>
  <c r="Q206" i="8"/>
  <c r="R206" i="8"/>
  <c r="S206" i="8"/>
  <c r="T206" i="8"/>
  <c r="U206" i="8"/>
  <c r="V206" i="8"/>
  <c r="W206" i="8"/>
  <c r="X206" i="8"/>
  <c r="N207" i="8"/>
  <c r="O207" i="8"/>
  <c r="P207" i="8"/>
  <c r="Q207" i="8"/>
  <c r="R207" i="8"/>
  <c r="S207" i="8"/>
  <c r="T207" i="8"/>
  <c r="U207" i="8"/>
  <c r="V207" i="8"/>
  <c r="W207" i="8"/>
  <c r="X207" i="8"/>
  <c r="N208" i="8"/>
  <c r="O208" i="8"/>
  <c r="P208" i="8"/>
  <c r="Q208" i="8"/>
  <c r="R208" i="8"/>
  <c r="S208" i="8"/>
  <c r="T208" i="8"/>
  <c r="U208" i="8"/>
  <c r="V208" i="8"/>
  <c r="W208" i="8"/>
  <c r="X208" i="8"/>
  <c r="N209" i="8"/>
  <c r="O209" i="8"/>
  <c r="P209" i="8"/>
  <c r="Q209" i="8"/>
  <c r="R209" i="8"/>
  <c r="S209" i="8"/>
  <c r="T209" i="8"/>
  <c r="U209" i="8"/>
  <c r="V209" i="8"/>
  <c r="W209" i="8"/>
  <c r="X209" i="8"/>
  <c r="N210" i="8"/>
  <c r="O210" i="8"/>
  <c r="P210" i="8"/>
  <c r="Q210" i="8"/>
  <c r="R210" i="8"/>
  <c r="S210" i="8"/>
  <c r="T210" i="8"/>
  <c r="U210" i="8"/>
  <c r="V210" i="8"/>
  <c r="W210" i="8"/>
  <c r="X210" i="8"/>
  <c r="N211" i="8"/>
  <c r="O211" i="8"/>
  <c r="P211" i="8"/>
  <c r="Q211" i="8"/>
  <c r="R211" i="8"/>
  <c r="S211" i="8"/>
  <c r="T211" i="8"/>
  <c r="U211" i="8"/>
  <c r="V211" i="8"/>
  <c r="W211" i="8"/>
  <c r="X211" i="8"/>
  <c r="N212" i="8"/>
  <c r="O212" i="8"/>
  <c r="P212" i="8"/>
  <c r="Q212" i="8"/>
  <c r="R212" i="8"/>
  <c r="S212" i="8"/>
  <c r="T212" i="8"/>
  <c r="U212" i="8"/>
  <c r="V212" i="8"/>
  <c r="W212" i="8"/>
  <c r="X212" i="8"/>
  <c r="N213" i="8"/>
  <c r="O213" i="8"/>
  <c r="P213" i="8"/>
  <c r="Q213" i="8"/>
  <c r="R213" i="8"/>
  <c r="S213" i="8"/>
  <c r="T213" i="8"/>
  <c r="U213" i="8"/>
  <c r="V213" i="8"/>
  <c r="W213" i="8"/>
  <c r="X213" i="8"/>
  <c r="N214" i="8"/>
  <c r="O214" i="8"/>
  <c r="P214" i="8"/>
  <c r="Q214" i="8"/>
  <c r="R214" i="8"/>
  <c r="S214" i="8"/>
  <c r="T214" i="8"/>
  <c r="U214" i="8"/>
  <c r="V214" i="8"/>
  <c r="W214" i="8"/>
  <c r="X214" i="8"/>
  <c r="N215" i="8"/>
  <c r="O215" i="8"/>
  <c r="P215" i="8"/>
  <c r="Q215" i="8"/>
  <c r="R215" i="8"/>
  <c r="S215" i="8"/>
  <c r="T215" i="8"/>
  <c r="U215" i="8"/>
  <c r="V215" i="8"/>
  <c r="W215" i="8"/>
  <c r="X215" i="8"/>
  <c r="N216" i="8"/>
  <c r="O216" i="8"/>
  <c r="P216" i="8"/>
  <c r="Q216" i="8"/>
  <c r="R216" i="8"/>
  <c r="S216" i="8"/>
  <c r="T216" i="8"/>
  <c r="U216" i="8"/>
  <c r="V216" i="8"/>
  <c r="W216" i="8"/>
  <c r="X216" i="8"/>
  <c r="N217" i="8"/>
  <c r="O217" i="8"/>
  <c r="P217" i="8"/>
  <c r="Q217" i="8"/>
  <c r="R217" i="8"/>
  <c r="S217" i="8"/>
  <c r="T217" i="8"/>
  <c r="U217" i="8"/>
  <c r="V217" i="8"/>
  <c r="W217" i="8"/>
  <c r="X217" i="8"/>
  <c r="N218" i="8"/>
  <c r="O218" i="8"/>
  <c r="P218" i="8"/>
  <c r="Q218" i="8"/>
  <c r="R218" i="8"/>
  <c r="S218" i="8"/>
  <c r="T218" i="8"/>
  <c r="U218" i="8"/>
  <c r="V218" i="8"/>
  <c r="W218" i="8"/>
  <c r="X218" i="8"/>
  <c r="N219" i="8"/>
  <c r="O219" i="8"/>
  <c r="P219" i="8"/>
  <c r="Q219" i="8"/>
  <c r="R219" i="8"/>
  <c r="S219" i="8"/>
  <c r="T219" i="8"/>
  <c r="U219" i="8"/>
  <c r="V219" i="8"/>
  <c r="W219" i="8"/>
  <c r="X219" i="8"/>
  <c r="N220" i="8"/>
  <c r="O220" i="8"/>
  <c r="P220" i="8"/>
  <c r="Q220" i="8"/>
  <c r="R220" i="8"/>
  <c r="S220" i="8"/>
  <c r="T220" i="8"/>
  <c r="U220" i="8"/>
  <c r="V220" i="8"/>
  <c r="W220" i="8"/>
  <c r="X220" i="8"/>
  <c r="N221" i="8"/>
  <c r="O221" i="8"/>
  <c r="P221" i="8"/>
  <c r="Q221" i="8"/>
  <c r="R221" i="8"/>
  <c r="S221" i="8"/>
  <c r="T221" i="8"/>
  <c r="U221" i="8"/>
  <c r="V221" i="8"/>
  <c r="W221" i="8"/>
  <c r="X221" i="8"/>
  <c r="N222" i="8"/>
  <c r="O222" i="8"/>
  <c r="P222" i="8"/>
  <c r="Q222" i="8"/>
  <c r="R222" i="8"/>
  <c r="S222" i="8"/>
  <c r="T222" i="8"/>
  <c r="U222" i="8"/>
  <c r="V222" i="8"/>
  <c r="W222" i="8"/>
  <c r="X222" i="8"/>
  <c r="N223" i="8"/>
  <c r="O223" i="8"/>
  <c r="P223" i="8"/>
  <c r="Q223" i="8"/>
  <c r="R223" i="8"/>
  <c r="S223" i="8"/>
  <c r="T223" i="8"/>
  <c r="U223" i="8"/>
  <c r="V223" i="8"/>
  <c r="W223" i="8"/>
  <c r="X223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N3" i="8"/>
  <c r="O3" i="8"/>
  <c r="P3" i="8"/>
  <c r="Q3" i="8"/>
  <c r="R3" i="8"/>
  <c r="S3" i="8"/>
  <c r="T3" i="8"/>
  <c r="U3" i="8"/>
  <c r="V3" i="8"/>
  <c r="W3" i="8"/>
  <c r="X3" i="8"/>
  <c r="A219" i="8" l="1"/>
  <c r="A209" i="8"/>
  <c r="A207" i="8"/>
  <c r="A197" i="8"/>
  <c r="A185" i="8"/>
  <c r="A203" i="8"/>
  <c r="A195" i="8"/>
  <c r="A205" i="8"/>
  <c r="C181" i="8"/>
  <c r="C173" i="8"/>
  <c r="C165" i="8"/>
  <c r="A221" i="8"/>
  <c r="C141" i="8"/>
  <c r="C85" i="8"/>
  <c r="C77" i="8"/>
  <c r="C69" i="8"/>
  <c r="C93" i="8"/>
  <c r="C45" i="8"/>
  <c r="A211" i="8"/>
  <c r="A187" i="8"/>
  <c r="C101" i="8"/>
  <c r="A201" i="8"/>
  <c r="C157" i="8"/>
  <c r="C61" i="8"/>
  <c r="A223" i="8"/>
  <c r="A199" i="8"/>
  <c r="C149" i="8"/>
  <c r="C53" i="8"/>
  <c r="C37" i="8"/>
  <c r="A217" i="8"/>
  <c r="A193" i="8"/>
  <c r="C125" i="8"/>
  <c r="C29" i="8"/>
  <c r="C133" i="8"/>
  <c r="A215" i="8"/>
  <c r="A191" i="8"/>
  <c r="C117" i="8"/>
  <c r="A21" i="8"/>
  <c r="A213" i="8"/>
  <c r="A189" i="8"/>
  <c r="C109" i="8"/>
  <c r="C12" i="8"/>
  <c r="C8" i="8"/>
  <c r="C7" i="8"/>
  <c r="C11" i="8"/>
  <c r="C10" i="8"/>
  <c r="C9" i="8"/>
  <c r="C5" i="8"/>
  <c r="C4" i="8"/>
  <c r="A182" i="8"/>
  <c r="C182" i="8"/>
  <c r="A174" i="8"/>
  <c r="C174" i="8"/>
  <c r="A166" i="8"/>
  <c r="C166" i="8"/>
  <c r="A158" i="8"/>
  <c r="C158" i="8"/>
  <c r="A146" i="8"/>
  <c r="C146" i="8"/>
  <c r="A134" i="8"/>
  <c r="C134" i="8"/>
  <c r="A126" i="8"/>
  <c r="C126" i="8"/>
  <c r="A118" i="8"/>
  <c r="C118" i="8"/>
  <c r="A110" i="8"/>
  <c r="C110" i="8"/>
  <c r="A102" i="8"/>
  <c r="C102" i="8"/>
  <c r="A94" i="8"/>
  <c r="C94" i="8"/>
  <c r="A86" i="8"/>
  <c r="C86" i="8"/>
  <c r="A78" i="8"/>
  <c r="C78" i="8"/>
  <c r="A70" i="8"/>
  <c r="C70" i="8"/>
  <c r="A58" i="8"/>
  <c r="C58" i="8"/>
  <c r="A50" i="8"/>
  <c r="C50" i="8"/>
  <c r="A42" i="8"/>
  <c r="C42" i="8"/>
  <c r="A34" i="8"/>
  <c r="C34" i="8"/>
  <c r="A17" i="8"/>
  <c r="C17" i="8"/>
  <c r="A13" i="8"/>
  <c r="C13" i="8"/>
  <c r="C222" i="8"/>
  <c r="C220" i="8"/>
  <c r="C218" i="8"/>
  <c r="C216" i="8"/>
  <c r="C214" i="8"/>
  <c r="C212" i="8"/>
  <c r="C210" i="8"/>
  <c r="C208" i="8"/>
  <c r="C206" i="8"/>
  <c r="C204" i="8"/>
  <c r="C202" i="8"/>
  <c r="C200" i="8"/>
  <c r="C198" i="8"/>
  <c r="C196" i="8"/>
  <c r="C194" i="8"/>
  <c r="C192" i="8"/>
  <c r="C190" i="8"/>
  <c r="C188" i="8"/>
  <c r="C186" i="8"/>
  <c r="C184" i="8"/>
  <c r="C179" i="8"/>
  <c r="C171" i="8"/>
  <c r="C163" i="8"/>
  <c r="C155" i="8"/>
  <c r="C147" i="8"/>
  <c r="C139" i="8"/>
  <c r="C131" i="8"/>
  <c r="C123" i="8"/>
  <c r="C115" i="8"/>
  <c r="C107" i="8"/>
  <c r="C99" i="8"/>
  <c r="C91" i="8"/>
  <c r="C83" i="8"/>
  <c r="C75" i="8"/>
  <c r="C67" i="8"/>
  <c r="C59" i="8"/>
  <c r="C51" i="8"/>
  <c r="C43" i="8"/>
  <c r="C35" i="8"/>
  <c r="C27" i="8"/>
  <c r="A19" i="8"/>
  <c r="A178" i="8"/>
  <c r="C178" i="8"/>
  <c r="A170" i="8"/>
  <c r="C170" i="8"/>
  <c r="A162" i="8"/>
  <c r="C162" i="8"/>
  <c r="A154" i="8"/>
  <c r="C154" i="8"/>
  <c r="A150" i="8"/>
  <c r="C150" i="8"/>
  <c r="A142" i="8"/>
  <c r="C142" i="8"/>
  <c r="A138" i="8"/>
  <c r="C138" i="8"/>
  <c r="A130" i="8"/>
  <c r="C130" i="8"/>
  <c r="A122" i="8"/>
  <c r="C122" i="8"/>
  <c r="A114" i="8"/>
  <c r="C114" i="8"/>
  <c r="A106" i="8"/>
  <c r="C106" i="8"/>
  <c r="A98" i="8"/>
  <c r="C98" i="8"/>
  <c r="A90" i="8"/>
  <c r="C90" i="8"/>
  <c r="A82" i="8"/>
  <c r="C82" i="8"/>
  <c r="A74" i="8"/>
  <c r="C74" i="8"/>
  <c r="A66" i="8"/>
  <c r="C66" i="8"/>
  <c r="A62" i="8"/>
  <c r="C62" i="8"/>
  <c r="A54" i="8"/>
  <c r="C54" i="8"/>
  <c r="A46" i="8"/>
  <c r="C46" i="8"/>
  <c r="A38" i="8"/>
  <c r="C38" i="8"/>
  <c r="A30" i="8"/>
  <c r="C30" i="8"/>
  <c r="A22" i="8"/>
  <c r="C22" i="8"/>
  <c r="A18" i="8"/>
  <c r="C18" i="8"/>
  <c r="A180" i="8"/>
  <c r="C180" i="8"/>
  <c r="A176" i="8"/>
  <c r="C176" i="8"/>
  <c r="A172" i="8"/>
  <c r="C172" i="8"/>
  <c r="A168" i="8"/>
  <c r="C168" i="8"/>
  <c r="A164" i="8"/>
  <c r="C164" i="8"/>
  <c r="A160" i="8"/>
  <c r="C160" i="8"/>
  <c r="A156" i="8"/>
  <c r="C156" i="8"/>
  <c r="A152" i="8"/>
  <c r="C152" i="8"/>
  <c r="A148" i="8"/>
  <c r="C148" i="8"/>
  <c r="A144" i="8"/>
  <c r="C144" i="8"/>
  <c r="A140" i="8"/>
  <c r="C140" i="8"/>
  <c r="A136" i="8"/>
  <c r="C136" i="8"/>
  <c r="A132" i="8"/>
  <c r="C132" i="8"/>
  <c r="A128" i="8"/>
  <c r="C128" i="8"/>
  <c r="A124" i="8"/>
  <c r="C124" i="8"/>
  <c r="A120" i="8"/>
  <c r="C120" i="8"/>
  <c r="A116" i="8"/>
  <c r="C116" i="8"/>
  <c r="A112" i="8"/>
  <c r="C112" i="8"/>
  <c r="A108" i="8"/>
  <c r="C108" i="8"/>
  <c r="A104" i="8"/>
  <c r="C104" i="8"/>
  <c r="A100" i="8"/>
  <c r="C100" i="8"/>
  <c r="A96" i="8"/>
  <c r="C96" i="8"/>
  <c r="A92" i="8"/>
  <c r="C92" i="8"/>
  <c r="A88" i="8"/>
  <c r="C88" i="8"/>
  <c r="A84" i="8"/>
  <c r="C84" i="8"/>
  <c r="A80" i="8"/>
  <c r="C80" i="8"/>
  <c r="A76" i="8"/>
  <c r="C76" i="8"/>
  <c r="A72" i="8"/>
  <c r="C72" i="8"/>
  <c r="A68" i="8"/>
  <c r="C68" i="8"/>
  <c r="A64" i="8"/>
  <c r="C64" i="8"/>
  <c r="A60" i="8"/>
  <c r="C60" i="8"/>
  <c r="A56" i="8"/>
  <c r="C56" i="8"/>
  <c r="A52" i="8"/>
  <c r="C52" i="8"/>
  <c r="A48" i="8"/>
  <c r="C48" i="8"/>
  <c r="A44" i="8"/>
  <c r="C44" i="8"/>
  <c r="A40" i="8"/>
  <c r="C40" i="8"/>
  <c r="A36" i="8"/>
  <c r="C36" i="8"/>
  <c r="A32" i="8"/>
  <c r="C32" i="8"/>
  <c r="A28" i="8"/>
  <c r="C28" i="8"/>
  <c r="A24" i="8"/>
  <c r="C24" i="8"/>
  <c r="A20" i="8"/>
  <c r="C20" i="8"/>
  <c r="C177" i="8"/>
  <c r="C169" i="8"/>
  <c r="C161" i="8"/>
  <c r="C153" i="8"/>
  <c r="C145" i="8"/>
  <c r="C137" i="8"/>
  <c r="C129" i="8"/>
  <c r="C121" i="8"/>
  <c r="C113" i="8"/>
  <c r="C105" i="8"/>
  <c r="C97" i="8"/>
  <c r="C89" i="8"/>
  <c r="C81" i="8"/>
  <c r="C73" i="8"/>
  <c r="C65" i="8"/>
  <c r="C57" i="8"/>
  <c r="C49" i="8"/>
  <c r="C41" i="8"/>
  <c r="C33" i="8"/>
  <c r="C25" i="8"/>
  <c r="C16" i="8"/>
  <c r="A26" i="8"/>
  <c r="C26" i="8"/>
  <c r="A15" i="8"/>
  <c r="C15" i="8"/>
  <c r="C183" i="8"/>
  <c r="C175" i="8"/>
  <c r="C167" i="8"/>
  <c r="C159" i="8"/>
  <c r="C151" i="8"/>
  <c r="C143" i="8"/>
  <c r="C135" i="8"/>
  <c r="C127" i="8"/>
  <c r="C119" i="8"/>
  <c r="C111" i="8"/>
  <c r="C103" i="8"/>
  <c r="C95" i="8"/>
  <c r="C87" i="8"/>
  <c r="C79" i="8"/>
  <c r="C71" i="8"/>
  <c r="C63" i="8"/>
  <c r="C55" i="8"/>
  <c r="C47" i="8"/>
  <c r="C39" i="8"/>
  <c r="C31" i="8"/>
  <c r="C23" i="8"/>
  <c r="C14" i="8"/>
  <c r="C6" i="8"/>
  <c r="K2" i="8"/>
  <c r="E2" i="8"/>
  <c r="A3" i="8" l="1"/>
  <c r="C3" i="8" l="1"/>
  <c r="AA2" i="8" l="1"/>
  <c r="Z2" i="8"/>
  <c r="Y2" i="8"/>
  <c r="X2" i="8"/>
  <c r="M2" i="8"/>
  <c r="G2" i="8"/>
  <c r="L2" i="8"/>
  <c r="F2" i="8"/>
  <c r="B2" i="8" l="1"/>
  <c r="B5" i="8" l="1"/>
  <c r="B9" i="8"/>
  <c r="B13" i="8"/>
  <c r="B17" i="8"/>
  <c r="B21" i="8"/>
  <c r="B25" i="8"/>
  <c r="B29" i="8"/>
  <c r="B33" i="8"/>
  <c r="B37" i="8"/>
  <c r="B41" i="8"/>
  <c r="B45" i="8"/>
  <c r="B49" i="8"/>
  <c r="B53" i="8"/>
  <c r="B57" i="8"/>
  <c r="B61" i="8"/>
  <c r="B65" i="8"/>
  <c r="B69" i="8"/>
  <c r="B73" i="8"/>
  <c r="B77" i="8"/>
  <c r="B81" i="8"/>
  <c r="B85" i="8"/>
  <c r="B89" i="8"/>
  <c r="B93" i="8"/>
  <c r="B97" i="8"/>
  <c r="B101" i="8"/>
  <c r="B105" i="8"/>
  <c r="B109" i="8"/>
  <c r="B113" i="8"/>
  <c r="B117" i="8"/>
  <c r="B121" i="8"/>
  <c r="B125" i="8"/>
  <c r="B129" i="8"/>
  <c r="B133" i="8"/>
  <c r="B137" i="8"/>
  <c r="B141" i="8"/>
  <c r="B145" i="8"/>
  <c r="B149" i="8"/>
  <c r="B153" i="8"/>
  <c r="B157" i="8"/>
  <c r="B161" i="8"/>
  <c r="B165" i="8"/>
  <c r="B169" i="8"/>
  <c r="B173" i="8"/>
  <c r="B177" i="8"/>
  <c r="B181" i="8"/>
  <c r="B185" i="8"/>
  <c r="B189" i="8"/>
  <c r="B193" i="8"/>
  <c r="B197" i="8"/>
  <c r="B201" i="8"/>
  <c r="B205" i="8"/>
  <c r="B209" i="8"/>
  <c r="B213" i="8"/>
  <c r="B217" i="8"/>
  <c r="B221" i="8"/>
  <c r="B4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B76" i="8"/>
  <c r="B80" i="8"/>
  <c r="B84" i="8"/>
  <c r="B88" i="8"/>
  <c r="B92" i="8"/>
  <c r="B96" i="8"/>
  <c r="B100" i="8"/>
  <c r="B104" i="8"/>
  <c r="B108" i="8"/>
  <c r="B112" i="8"/>
  <c r="B116" i="8"/>
  <c r="B120" i="8"/>
  <c r="B124" i="8"/>
  <c r="B128" i="8"/>
  <c r="B132" i="8"/>
  <c r="B136" i="8"/>
  <c r="B140" i="8"/>
  <c r="B144" i="8"/>
  <c r="B148" i="8"/>
  <c r="B152" i="8"/>
  <c r="B156" i="8"/>
  <c r="B160" i="8"/>
  <c r="B164" i="8"/>
  <c r="B168" i="8"/>
  <c r="B172" i="8"/>
  <c r="B176" i="8"/>
  <c r="B180" i="8"/>
  <c r="B184" i="8"/>
  <c r="B188" i="8"/>
  <c r="B192" i="8"/>
  <c r="B196" i="8"/>
  <c r="B200" i="8"/>
  <c r="B204" i="8"/>
  <c r="B208" i="8"/>
  <c r="B212" i="8"/>
  <c r="B216" i="8"/>
  <c r="B220" i="8"/>
  <c r="B10" i="8"/>
  <c r="B22" i="8"/>
  <c r="B30" i="8"/>
  <c r="B38" i="8"/>
  <c r="B46" i="8"/>
  <c r="B54" i="8"/>
  <c r="B62" i="8"/>
  <c r="B70" i="8"/>
  <c r="B78" i="8"/>
  <c r="B86" i="8"/>
  <c r="B94" i="8"/>
  <c r="B102" i="8"/>
  <c r="B110" i="8"/>
  <c r="B118" i="8"/>
  <c r="B126" i="8"/>
  <c r="B134" i="8"/>
  <c r="B142" i="8"/>
  <c r="B150" i="8"/>
  <c r="B162" i="8"/>
  <c r="B170" i="8"/>
  <c r="B178" i="8"/>
  <c r="B186" i="8"/>
  <c r="B194" i="8"/>
  <c r="B202" i="8"/>
  <c r="B210" i="8"/>
  <c r="B218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75" i="8"/>
  <c r="B79" i="8"/>
  <c r="B83" i="8"/>
  <c r="B87" i="8"/>
  <c r="B91" i="8"/>
  <c r="B95" i="8"/>
  <c r="B99" i="8"/>
  <c r="B103" i="8"/>
  <c r="B107" i="8"/>
  <c r="B111" i="8"/>
  <c r="B115" i="8"/>
  <c r="B119" i="8"/>
  <c r="B123" i="8"/>
  <c r="B127" i="8"/>
  <c r="B131" i="8"/>
  <c r="B135" i="8"/>
  <c r="B139" i="8"/>
  <c r="B143" i="8"/>
  <c r="B147" i="8"/>
  <c r="B151" i="8"/>
  <c r="B155" i="8"/>
  <c r="B159" i="8"/>
  <c r="B163" i="8"/>
  <c r="B167" i="8"/>
  <c r="B171" i="8"/>
  <c r="B175" i="8"/>
  <c r="B179" i="8"/>
  <c r="B183" i="8"/>
  <c r="B187" i="8"/>
  <c r="B191" i="8"/>
  <c r="B195" i="8"/>
  <c r="B199" i="8"/>
  <c r="B203" i="8"/>
  <c r="B207" i="8"/>
  <c r="B211" i="8"/>
  <c r="B215" i="8"/>
  <c r="B219" i="8"/>
  <c r="B223" i="8"/>
  <c r="B6" i="8"/>
  <c r="B14" i="8"/>
  <c r="B18" i="8"/>
  <c r="B26" i="8"/>
  <c r="B34" i="8"/>
  <c r="B42" i="8"/>
  <c r="B50" i="8"/>
  <c r="B58" i="8"/>
  <c r="B66" i="8"/>
  <c r="B74" i="8"/>
  <c r="B82" i="8"/>
  <c r="B90" i="8"/>
  <c r="B98" i="8"/>
  <c r="B106" i="8"/>
  <c r="B114" i="8"/>
  <c r="B122" i="8"/>
  <c r="B130" i="8"/>
  <c r="B138" i="8"/>
  <c r="B146" i="8"/>
  <c r="B154" i="8"/>
  <c r="B158" i="8"/>
  <c r="B166" i="8"/>
  <c r="B174" i="8"/>
  <c r="B182" i="8"/>
  <c r="B190" i="8"/>
  <c r="B198" i="8"/>
  <c r="B206" i="8"/>
  <c r="B214" i="8"/>
  <c r="B222" i="8"/>
  <c r="B3" i="8"/>
</calcChain>
</file>

<file path=xl/sharedStrings.xml><?xml version="1.0" encoding="utf-8"?>
<sst xmlns="http://schemas.openxmlformats.org/spreadsheetml/2006/main" count="470" uniqueCount="386">
  <si>
    <t>School</t>
  </si>
  <si>
    <t>other - ERROR</t>
  </si>
  <si>
    <t>&gt; 256 GB</t>
  </si>
  <si>
    <t>256 GB</t>
  </si>
  <si>
    <t>128 GB</t>
  </si>
  <si>
    <t>64 GB</t>
  </si>
  <si>
    <t>Chromium 66 +</t>
  </si>
  <si>
    <t>32 GB</t>
  </si>
  <si>
    <t>Chromium 59 - 65</t>
  </si>
  <si>
    <t>16 GB</t>
  </si>
  <si>
    <t>Chromium 50 - 58</t>
  </si>
  <si>
    <t>8 GB</t>
  </si>
  <si>
    <t>Chromium 42 - 49</t>
  </si>
  <si>
    <t>7 GB</t>
  </si>
  <si>
    <t>Chromium 35 - 41</t>
  </si>
  <si>
    <t>6 GB</t>
  </si>
  <si>
    <t>Chromium 27 - 34</t>
  </si>
  <si>
    <t>5 GB</t>
  </si>
  <si>
    <t>Chromium 19 - 26</t>
  </si>
  <si>
    <t>4 GB</t>
  </si>
  <si>
    <t>Chromium 11 - 18</t>
  </si>
  <si>
    <t>3 GB</t>
  </si>
  <si>
    <t>prior to 2011</t>
  </si>
  <si>
    <t>Chromium 1 - 10</t>
  </si>
  <si>
    <t>2 GB</t>
  </si>
  <si>
    <t>Opera 43 +</t>
  </si>
  <si>
    <t>1 GB</t>
  </si>
  <si>
    <t>Opera 35 - 42</t>
  </si>
  <si>
    <t>512 MB</t>
  </si>
  <si>
    <t>Opera 27 - 34</t>
  </si>
  <si>
    <t>256 MB</t>
  </si>
  <si>
    <t>Opera 19 - 26</t>
  </si>
  <si>
    <t>128 MB</t>
  </si>
  <si>
    <t>Opera 15 - 18</t>
  </si>
  <si>
    <t>&lt;128 MB</t>
  </si>
  <si>
    <t>Unix</t>
  </si>
  <si>
    <t>Opera 12</t>
  </si>
  <si>
    <t>Device_Physical_Memory_RAM</t>
  </si>
  <si>
    <t>Linux</t>
  </si>
  <si>
    <t>Opera  11.5</t>
  </si>
  <si>
    <t>400 Gigabit Ethernet (400GBASE-X)</t>
  </si>
  <si>
    <t>400 Gbit/s</t>
  </si>
  <si>
    <t>Google Chrome OS</t>
  </si>
  <si>
    <t>Opera 1 - 10.5</t>
  </si>
  <si>
    <t>200 Gigabit Ethernet (200GBASE-X)</t>
  </si>
  <si>
    <t>200 Gbit/s</t>
  </si>
  <si>
    <t>Android</t>
  </si>
  <si>
    <t>Microsoft Edge 15 +</t>
  </si>
  <si>
    <t>100 Gigabit Ethernet (100GBASE-X) 10×/4×</t>
  </si>
  <si>
    <t>100 Gbit/s</t>
  </si>
  <si>
    <t>Other</t>
  </si>
  <si>
    <t>Apple iOS</t>
  </si>
  <si>
    <t>Microsoft Edge 14</t>
  </si>
  <si>
    <t>25 Gigabit Ethernet (25GBASE)</t>
  </si>
  <si>
    <t>25 Gbit/s</t>
  </si>
  <si>
    <t>40"</t>
  </si>
  <si>
    <t>Mac OS</t>
  </si>
  <si>
    <t>Safari 10 +</t>
  </si>
  <si>
    <t>10 Gigabit Ethernet (10GBASE-X)</t>
  </si>
  <si>
    <t>10 Gbit/s</t>
  </si>
  <si>
    <t>32"</t>
  </si>
  <si>
    <t>Windows OS</t>
  </si>
  <si>
    <t>Safari 9</t>
  </si>
  <si>
    <t>Gigabit Ethernet (1000BASE-X)</t>
  </si>
  <si>
    <t>1 Gbit/s</t>
  </si>
  <si>
    <t>30"</t>
  </si>
  <si>
    <t>Device_OS_Name</t>
  </si>
  <si>
    <t>Safari 8</t>
  </si>
  <si>
    <t>Fast Ethernet (100BASE-X)</t>
  </si>
  <si>
    <t>100 Mbit/s</t>
  </si>
  <si>
    <t>27"</t>
  </si>
  <si>
    <t>Safari 7</t>
  </si>
  <si>
    <t>Ethernet (10BASE-X)</t>
  </si>
  <si>
    <t>10 Mbit/s</t>
  </si>
  <si>
    <t>26"</t>
  </si>
  <si>
    <t>Safari 6</t>
  </si>
  <si>
    <t>Technology</t>
  </si>
  <si>
    <t>Rate</t>
  </si>
  <si>
    <t>24"</t>
  </si>
  <si>
    <t>Google Chrome v19 and greater</t>
  </si>
  <si>
    <t>Safari 5.1</t>
  </si>
  <si>
    <t>Device_Ethernet_Speed</t>
  </si>
  <si>
    <t>23"</t>
  </si>
  <si>
    <t>Google Chrome V18 or less</t>
  </si>
  <si>
    <t>Safari 1 - 5</t>
  </si>
  <si>
    <t>22.2"</t>
  </si>
  <si>
    <t>Other OS/Unknown</t>
  </si>
  <si>
    <t>Google Chrome 55 +</t>
  </si>
  <si>
    <t>22"</t>
  </si>
  <si>
    <t>Android Other</t>
  </si>
  <si>
    <t>Google Chrome 48 - 55</t>
  </si>
  <si>
    <t>Other unlisted computer manufacturer.</t>
  </si>
  <si>
    <r>
      <t>Other</t>
    </r>
    <r>
      <rPr>
        <sz val="10"/>
        <color rgb="FF222222"/>
        <rFont val="Calibri"/>
        <family val="2"/>
        <scheme val="minor"/>
      </rPr>
      <t> </t>
    </r>
  </si>
  <si>
    <t>21.5"</t>
  </si>
  <si>
    <t>Android 6.x</t>
  </si>
  <si>
    <t>Google Chrome 40-47</t>
  </si>
  <si>
    <t>The computer is manufactured by Vizio, Inc.</t>
  </si>
  <si>
    <t>Vizio</t>
  </si>
  <si>
    <t>21.3"</t>
  </si>
  <si>
    <t>Android 5.x</t>
  </si>
  <si>
    <t>Google Chrome 32 -39</t>
  </si>
  <si>
    <t>The computer is manufactured by VAIO Corporation</t>
  </si>
  <si>
    <t>VAIO</t>
  </si>
  <si>
    <t>16:9</t>
  </si>
  <si>
    <t>3840x2160</t>
  </si>
  <si>
    <t>21"</t>
  </si>
  <si>
    <t>Android 4.x</t>
  </si>
  <si>
    <t>Google Chrome 24 -31</t>
  </si>
  <si>
    <t>The computer is manufactured by Toshiba Corporation</t>
  </si>
  <si>
    <t>Toshiba</t>
  </si>
  <si>
    <t>2560x1440</t>
  </si>
  <si>
    <t>20.1"</t>
  </si>
  <si>
    <t>Android 3.x</t>
  </si>
  <si>
    <t>Google Chrome 17 - 23</t>
  </si>
  <si>
    <t>The computer is manufactured by Panasonic Corporation</t>
  </si>
  <si>
    <t>Panasonic</t>
  </si>
  <si>
    <t>1920x1080</t>
  </si>
  <si>
    <t>20"</t>
  </si>
  <si>
    <t>iOS Other</t>
  </si>
  <si>
    <t>Google Chrome 9 -16</t>
  </si>
  <si>
    <t>The computer is manufactured by NEC Corporation</t>
  </si>
  <si>
    <t>NEC</t>
  </si>
  <si>
    <t>1600x900</t>
  </si>
  <si>
    <t>19"</t>
  </si>
  <si>
    <t>iOS 9.x</t>
  </si>
  <si>
    <t>Google Chrome 1 - 8</t>
  </si>
  <si>
    <t>The computer is manufactured by Microsoft Corporation</t>
  </si>
  <si>
    <r>
      <t>Microsoft®</t>
    </r>
    <r>
      <rPr>
        <sz val="10"/>
        <color rgb="FF222222"/>
        <rFont val="Calibri"/>
        <family val="2"/>
        <scheme val="minor"/>
      </rPr>
      <t> </t>
    </r>
  </si>
  <si>
    <t>1366x768</t>
  </si>
  <si>
    <t>18.4"</t>
  </si>
  <si>
    <t>iOS 8.x</t>
  </si>
  <si>
    <t>Firefox 51 +</t>
  </si>
  <si>
    <t>The computer is manufactured by Lenovo Group Ltd.</t>
  </si>
  <si>
    <t>Lenovo</t>
  </si>
  <si>
    <t>1280x768</t>
  </si>
  <si>
    <t>18"</t>
  </si>
  <si>
    <t>iOS 7.x</t>
  </si>
  <si>
    <t>Firefox 44 - 50</t>
  </si>
  <si>
    <t>The computer is manufactured by HP Inc.</t>
  </si>
  <si>
    <t>HP</t>
  </si>
  <si>
    <t>1152x648</t>
  </si>
  <si>
    <t>17.3"</t>
  </si>
  <si>
    <t>iOS 6.x</t>
  </si>
  <si>
    <t>FIrefox 35 - 43</t>
  </si>
  <si>
    <t>The computer is manufactured by Google LLC</t>
  </si>
  <si>
    <r>
      <t>Google®</t>
    </r>
    <r>
      <rPr>
        <sz val="10"/>
        <color rgb="FF222222"/>
        <rFont val="Calibri"/>
        <family val="2"/>
        <scheme val="minor"/>
      </rPr>
      <t> </t>
    </r>
  </si>
  <si>
    <t>1024×576</t>
  </si>
  <si>
    <t>17"</t>
  </si>
  <si>
    <t>iOS 5.x</t>
  </si>
  <si>
    <t>FIrefox 27 - 34</t>
  </si>
  <si>
    <t>The computer is manufactured by Fujitsu Ltd.</t>
  </si>
  <si>
    <t>Fujitsu</t>
  </si>
  <si>
    <t>16:10</t>
  </si>
  <si>
    <t>2560×1600</t>
  </si>
  <si>
    <t>16"</t>
  </si>
  <si>
    <t>iOS 4.x</t>
  </si>
  <si>
    <t>FIrefox 18 - 26</t>
  </si>
  <si>
    <t>The computer is manufactured by DELL Inc.</t>
  </si>
  <si>
    <t>Dell® </t>
  </si>
  <si>
    <t>1920×1200</t>
  </si>
  <si>
    <t>15.6"</t>
  </si>
  <si>
    <t>Mac Other</t>
  </si>
  <si>
    <t>FIrefox 10 - 17</t>
  </si>
  <si>
    <t>The computer is manufactured by Asus Tek Computer, Inc.</t>
  </si>
  <si>
    <t>Asus® </t>
  </si>
  <si>
    <t>1680×1050</t>
  </si>
  <si>
    <t>15.4"</t>
  </si>
  <si>
    <t>Mac OS X 10.11</t>
  </si>
  <si>
    <t>FIrefox 4 - 9</t>
  </si>
  <si>
    <t>The computer is manufactured by Apple Computer, Inc.</t>
  </si>
  <si>
    <r>
      <t>Apple®</t>
    </r>
    <r>
      <rPr>
        <sz val="10"/>
        <color rgb="FF222222"/>
        <rFont val="Calibri"/>
        <family val="2"/>
        <scheme val="minor"/>
      </rPr>
      <t> </t>
    </r>
  </si>
  <si>
    <t>1440×900</t>
  </si>
  <si>
    <t>15.2"</t>
  </si>
  <si>
    <t>Mac OS X 10.10</t>
  </si>
  <si>
    <t>FIrefox 1 - 3.6</t>
  </si>
  <si>
    <t>The computer is manufactured by Acer, Inc.</t>
  </si>
  <si>
    <r>
      <t>Acer®</t>
    </r>
    <r>
      <rPr>
        <sz val="10"/>
        <color rgb="FF222222"/>
        <rFont val="Calibri"/>
        <family val="2"/>
        <scheme val="minor"/>
      </rPr>
      <t> </t>
    </r>
  </si>
  <si>
    <t>1280×800</t>
  </si>
  <si>
    <t>15"</t>
  </si>
  <si>
    <t>Mac OS X 10.9</t>
  </si>
  <si>
    <t>Internet Explorer 11</t>
  </si>
  <si>
    <t>Device_System_Manufacturer</t>
  </si>
  <si>
    <t>4:3</t>
  </si>
  <si>
    <t>2048×1536</t>
  </si>
  <si>
    <t>14"</t>
  </si>
  <si>
    <t>Mac OS X 10.8</t>
  </si>
  <si>
    <t>Internet Explorer 10</t>
  </si>
  <si>
    <t>1920×1440</t>
  </si>
  <si>
    <t>14.1"</t>
  </si>
  <si>
    <t>Mac OS X 10.1 - 10.7</t>
  </si>
  <si>
    <t>Internet Explorer 9</t>
  </si>
  <si>
    <t>1856×1392</t>
  </si>
  <si>
    <t>13.3"</t>
  </si>
  <si>
    <t>Internet Explorer 1 - 8</t>
  </si>
  <si>
    <t>Other unlisted, specialized, or proprietary configuration.</t>
  </si>
  <si>
    <t>1600×1200</t>
  </si>
  <si>
    <t>13.1"</t>
  </si>
  <si>
    <t>Windows Other</t>
  </si>
  <si>
    <t>Year</t>
  </si>
  <si>
    <t>Version</t>
  </si>
  <si>
    <t>Processor manufactured by VIA Technologies Inc. </t>
  </si>
  <si>
    <r>
      <t>VIA</t>
    </r>
    <r>
      <rPr>
        <sz val="10"/>
        <color rgb="FF222222"/>
        <rFont val="Calibri"/>
        <family val="2"/>
        <scheme val="minor"/>
      </rPr>
      <t> </t>
    </r>
  </si>
  <si>
    <t>1440×1080</t>
  </si>
  <si>
    <t>12.1"</t>
  </si>
  <si>
    <t>Windows MultiPoint Server 2012</t>
  </si>
  <si>
    <t>Device_Browser_Versions</t>
  </si>
  <si>
    <t>Processor manufactured by Intel Corporation. </t>
  </si>
  <si>
    <r>
      <t>Intel®</t>
    </r>
    <r>
      <rPr>
        <sz val="10"/>
        <color rgb="FF222222"/>
        <rFont val="Calibri"/>
        <family val="2"/>
        <scheme val="minor"/>
      </rPr>
      <t> </t>
    </r>
  </si>
  <si>
    <t>1400×1050</t>
  </si>
  <si>
    <t>11.6"</t>
  </si>
  <si>
    <t>Windows MultiPoint Server 2010-2011</t>
  </si>
  <si>
    <t>Processor manufactured by Advanced Micro Devices, Inc. </t>
  </si>
  <si>
    <r>
      <t>AMD®</t>
    </r>
    <r>
      <rPr>
        <sz val="10"/>
        <color rgb="FF222222"/>
        <rFont val="Calibri"/>
        <family val="2"/>
        <scheme val="minor"/>
      </rPr>
      <t> </t>
    </r>
  </si>
  <si>
    <t>1280×960</t>
  </si>
  <si>
    <t>10.1"</t>
  </si>
  <si>
    <t>Windows Server 2012</t>
  </si>
  <si>
    <t>Device_Processor_Manufacturer</t>
  </si>
  <si>
    <t>1024x768</t>
  </si>
  <si>
    <t>Windows Server 2008</t>
  </si>
  <si>
    <t>960×720</t>
  </si>
  <si>
    <t>Windows Server 2003</t>
  </si>
  <si>
    <t>Opera</t>
  </si>
  <si>
    <t>800×600</t>
  </si>
  <si>
    <t>Device_Display_Size</t>
  </si>
  <si>
    <t>Windows 10</t>
  </si>
  <si>
    <t>Microsoft Edge</t>
  </si>
  <si>
    <t>Other unlisted or proprietary operating systems.</t>
  </si>
  <si>
    <t>640×480</t>
  </si>
  <si>
    <t>Windows RT</t>
  </si>
  <si>
    <t>Chromium</t>
  </si>
  <si>
    <t>The computer or workstation includes the UNIX operating system. </t>
  </si>
  <si>
    <r>
      <t>UNIX</t>
    </r>
    <r>
      <rPr>
        <sz val="10"/>
        <color rgb="FF222222"/>
        <rFont val="Calibri"/>
        <family val="2"/>
        <scheme val="minor"/>
      </rPr>
      <t> </t>
    </r>
  </si>
  <si>
    <t>4320p</t>
  </si>
  <si>
    <t>7680x4320</t>
  </si>
  <si>
    <t>Windows 8</t>
  </si>
  <si>
    <t>Safari</t>
  </si>
  <si>
    <t>The computer includes a Windows® operating system. </t>
  </si>
  <si>
    <t>2160p</t>
  </si>
  <si>
    <t>Windows 7</t>
  </si>
  <si>
    <t>Google Chrome</t>
  </si>
  <si>
    <t>The computer includes the Linux operating system. </t>
  </si>
  <si>
    <r>
      <t>Linux</t>
    </r>
    <r>
      <rPr>
        <sz val="10"/>
        <color rgb="FF222222"/>
        <rFont val="Calibri"/>
        <family val="2"/>
        <scheme val="minor"/>
      </rPr>
      <t> </t>
    </r>
  </si>
  <si>
    <t>1440p</t>
  </si>
  <si>
    <t>Tablet</t>
  </si>
  <si>
    <t>Windows Vista</t>
  </si>
  <si>
    <t>Firefox</t>
  </si>
  <si>
    <t>The computer includes a Google® operating system. </t>
  </si>
  <si>
    <t>1080p</t>
  </si>
  <si>
    <t>Windows XP</t>
  </si>
  <si>
    <t>Internet Explorer</t>
  </si>
  <si>
    <t>The computer includes an Apple/Mac operating system. </t>
  </si>
  <si>
    <t>720p</t>
  </si>
  <si>
    <t>1280x720</t>
  </si>
  <si>
    <t>Desktop</t>
  </si>
  <si>
    <t>Device_Browser</t>
  </si>
  <si>
    <t>Device_OS_Manufacturer</t>
  </si>
  <si>
    <t>Device_Display_Resolution</t>
  </si>
  <si>
    <t>Device_Type</t>
  </si>
  <si>
    <t>Device is assigned to a single student for use in and out of school</t>
  </si>
  <si>
    <t>Student - 24 HR</t>
  </si>
  <si>
    <t>Device is assigned to a single student for use in all classes but is not allowed to bring home</t>
  </si>
  <si>
    <t>Student - School only</t>
  </si>
  <si>
    <t>Administrator Device</t>
  </si>
  <si>
    <t>Administrator</t>
  </si>
  <si>
    <t>Teacher Device</t>
  </si>
  <si>
    <t>Teacher</t>
  </si>
  <si>
    <t>Devices assigned to a specific classroom</t>
  </si>
  <si>
    <t>Classroom</t>
  </si>
  <si>
    <t>Mobile lab for all students to use</t>
  </si>
  <si>
    <t>Mobile Lab/Mobile Cart</t>
  </si>
  <si>
    <t>Lab used by specific student populations - e.g. Business Lab, STEM lab, Remediation, etc…</t>
  </si>
  <si>
    <t>Special Purpose Lab</t>
  </si>
  <si>
    <t>Lab or library setting where anyone can utilize the device</t>
  </si>
  <si>
    <t>Computer Lab / Library</t>
  </si>
  <si>
    <t>Description</t>
  </si>
  <si>
    <t>User</t>
  </si>
  <si>
    <t>Device_Char_Location_Desc</t>
  </si>
  <si>
    <t>Available to all users</t>
  </si>
  <si>
    <t>Anyone</t>
  </si>
  <si>
    <t>Only for administrative use</t>
  </si>
  <si>
    <t>Only for teacher use</t>
  </si>
  <si>
    <t>Only for student use</t>
  </si>
  <si>
    <t>Student</t>
  </si>
  <si>
    <t>Device_Char_User</t>
  </si>
  <si>
    <t>Testing Device</t>
  </si>
  <si>
    <t>Yes</t>
  </si>
  <si>
    <t>No</t>
  </si>
  <si>
    <t>Wireless Device</t>
  </si>
  <si>
    <t>ChromeBook</t>
  </si>
  <si>
    <t>iOS 10.x</t>
  </si>
  <si>
    <t>iOS 11.x</t>
  </si>
  <si>
    <t>Mac</t>
  </si>
  <si>
    <t>iOS</t>
  </si>
  <si>
    <t>Device Operating Systems</t>
  </si>
  <si>
    <t>Windows</t>
  </si>
  <si>
    <t>Chrome</t>
  </si>
  <si>
    <t>Laptop_Notebook_or_Netbook</t>
  </si>
  <si>
    <t>Device Operating System References</t>
  </si>
  <si>
    <t>Device System Version References</t>
  </si>
  <si>
    <t>Thin Client or VDI</t>
  </si>
  <si>
    <t>Thin_Client_or_VDI</t>
  </si>
  <si>
    <t>Akili Academy of New Orleans</t>
  </si>
  <si>
    <t>YES</t>
  </si>
  <si>
    <t>NO</t>
  </si>
  <si>
    <t>KB</t>
  </si>
  <si>
    <t>MB</t>
  </si>
  <si>
    <t>GB</t>
  </si>
  <si>
    <t>802.11a</t>
  </si>
  <si>
    <t>802.11ac</t>
  </si>
  <si>
    <t>802.11b</t>
  </si>
  <si>
    <t>802.11g</t>
  </si>
  <si>
    <t>802.11n</t>
  </si>
  <si>
    <t>None</t>
  </si>
  <si>
    <t>Acadia Parish</t>
  </si>
  <si>
    <t>Allen Parish</t>
  </si>
  <si>
    <t>Baton Rouge Diocese</t>
  </si>
  <si>
    <t>Branch Elementary School  (SiteCode: 001002)</t>
  </si>
  <si>
    <t>Akili Academy of New Orleans  (SiteCode: 381001)</t>
  </si>
  <si>
    <t>Elizabeth High School  (SiteCode: 002001)</t>
  </si>
  <si>
    <t>Diocese of Baton Rouge Special Education Program  (SiteCode: 502048)</t>
  </si>
  <si>
    <t>SchoolSystem_SiteCode</t>
  </si>
  <si>
    <t>SchoolSystem_Name</t>
  </si>
  <si>
    <t>SharedInternetCommittedSpeed</t>
  </si>
  <si>
    <t>SharedInternetCommittedSpeed_Units</t>
  </si>
  <si>
    <t>DistrictBasedITSupportStaff</t>
  </si>
  <si>
    <t>HasDistrictBasedITSupportStaff</t>
  </si>
  <si>
    <t>EdTechIntegrationStaff</t>
  </si>
  <si>
    <t>HasEdTechIntegrationStaff</t>
  </si>
  <si>
    <t>SharedInternetBurstableSpeed</t>
  </si>
  <si>
    <t>SharedInternetBurstableSpeed_Units</t>
  </si>
  <si>
    <t>AddionalInternetBandwidth</t>
  </si>
  <si>
    <t>AdditionalInternetBandwidthUnits</t>
  </si>
  <si>
    <t>SchoolToDistrictSpeed</t>
  </si>
  <si>
    <t>SchoolToDistrictSpeed_Units</t>
  </si>
  <si>
    <t>WiredLanSpeed</t>
  </si>
  <si>
    <t>WirelessSpeed</t>
  </si>
  <si>
    <t>WiredLanSpeed_Units</t>
  </si>
  <si>
    <t>WirelessSpeed_Units</t>
  </si>
  <si>
    <t>WirelessTechnology</t>
  </si>
  <si>
    <t>DoesUtilizeSharedDistrictInternetBandwidth</t>
  </si>
  <si>
    <t>DoesSiteHaveAdditionalInternetBandwidth</t>
  </si>
  <si>
    <t>School_Name</t>
  </si>
  <si>
    <t>School_SiteCode</t>
  </si>
  <si>
    <t>HasSchoolBasedITSupportStaff</t>
  </si>
  <si>
    <t>SchoolBasedITSupportStaff</t>
  </si>
  <si>
    <t>DistrictSharedInternetAnswer</t>
  </si>
  <si>
    <t>DistrictBurstableAnswer</t>
  </si>
  <si>
    <t>SharedDistrictBandwidthSpeed</t>
  </si>
  <si>
    <t>SharedDistrictBandwidth_Units</t>
  </si>
  <si>
    <t>School System Name</t>
  </si>
  <si>
    <t>School System SiteCode</t>
  </si>
  <si>
    <t>District</t>
  </si>
  <si>
    <t>WIFI ENABLED DEVICES</t>
  </si>
  <si>
    <t xml:space="preserve">HOME INTERNET </t>
  </si>
  <si>
    <t>District MANAGED WIRELESS</t>
  </si>
  <si>
    <t>COMMUNTIY WIFI</t>
  </si>
  <si>
    <t>How many total students received home intenet access via a district managed wireless network?</t>
  </si>
  <si>
    <t>LEA-wide Internet Committed Speed</t>
  </si>
  <si>
    <t>Is the LEA's internet speed burstable?</t>
  </si>
  <si>
    <t>LEA-wide Internet Burstable Speed</t>
  </si>
  <si>
    <t>How many full-time EdTech Integration staff does the LEA employ? (include district and school level staff)</t>
  </si>
  <si>
    <t>How many full-time IT Network and support staff does the LEA employ?</t>
  </si>
  <si>
    <t>How many full-time IT  Security staff does the LEA employ?</t>
  </si>
  <si>
    <t>NETWORK DATA</t>
  </si>
  <si>
    <t>How many Mobile Hot spots with paid data plans did the LEA provide students?</t>
  </si>
  <si>
    <t>How many Wifi enabled devices did the LEA provide students?</t>
  </si>
  <si>
    <t>MOBILE HOTSPOTS</t>
  </si>
  <si>
    <t>How many total students received home intenet subscriptions paid by the LEA?</t>
  </si>
  <si>
    <t>If the LEA provided community or exterior WIFI access, How many locations was WiFI provided at?</t>
  </si>
  <si>
    <t>WIFI ON BUSES</t>
  </si>
  <si>
    <t>How many buses did the LEA equip with WIFI?</t>
  </si>
  <si>
    <t>What is the LAN speed for schools in the district's network?</t>
  </si>
  <si>
    <t>What is the WAN speed of the district network</t>
  </si>
  <si>
    <t>What is the Wireless speed for schools in the district's network?</t>
  </si>
  <si>
    <t>School  SiteCode</t>
  </si>
  <si>
    <t>School  Name</t>
  </si>
  <si>
    <t>School Internet Committed Speed</t>
  </si>
  <si>
    <t>Is the School's internet speed burstable?</t>
  </si>
  <si>
    <t>School's Internet Burstable Speed</t>
  </si>
  <si>
    <t>What is the LAN speed for school?</t>
  </si>
  <si>
    <t>What is the Wireless speed for the school?</t>
  </si>
  <si>
    <t>Which LMS (if any) is your school system using?</t>
  </si>
  <si>
    <t>Provide any additional information that would be relevant. This information will only be used to ensure we are providing school sytems with the correct types of supports.</t>
  </si>
  <si>
    <t>LMS Implementation</t>
  </si>
  <si>
    <t>Does your LEA have a districtwide LMS?</t>
  </si>
  <si>
    <t>If your LEA provides additional internet services or a school does not have the WAN, LAN or Wireless infrastructure 
listed above, please provide that alternate data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</si>
</sst>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9"/>
      <color rgb="FFFFFFFF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5C4F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13" fillId="0" borderId="0"/>
  </cellStyleXfs>
  <cellXfs count="94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vertical="top" wrapText="1"/>
    </xf>
    <xf numFmtId="0" fontId="5" fillId="3" borderId="2" xfId="2" applyFont="1" applyBorder="1"/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5" fillId="3" borderId="5" xfId="2" applyFont="1" applyBorder="1" applyAlignment="1">
      <alignment vertical="center"/>
    </xf>
    <xf numFmtId="0" fontId="5" fillId="3" borderId="6" xfId="2" applyFont="1" applyBorder="1" applyAlignment="1">
      <alignment vertical="center"/>
    </xf>
    <xf numFmtId="0" fontId="7" fillId="2" borderId="7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vertical="top" wrapText="1"/>
    </xf>
    <xf numFmtId="49" fontId="9" fillId="6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4" fillId="7" borderId="2" xfId="0" applyFont="1" applyFill="1" applyBorder="1"/>
    <xf numFmtId="0" fontId="5" fillId="3" borderId="3" xfId="2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5" fillId="2" borderId="0" xfId="2" applyFont="1" applyFill="1" applyBorder="1"/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9" xfId="0" applyFont="1" applyBorder="1"/>
    <xf numFmtId="0" fontId="9" fillId="6" borderId="10" xfId="0" applyFont="1" applyFill="1" applyBorder="1" applyAlignment="1">
      <alignment horizontal="left" vertical="center" wrapText="1"/>
    </xf>
    <xf numFmtId="0" fontId="4" fillId="0" borderId="5" xfId="0" applyFont="1" applyBorder="1"/>
    <xf numFmtId="0" fontId="9" fillId="0" borderId="4" xfId="0" applyFont="1" applyFill="1" applyBorder="1" applyAlignment="1">
      <alignment horizontal="left" vertical="center" wrapText="1"/>
    </xf>
    <xf numFmtId="0" fontId="5" fillId="3" borderId="11" xfId="2" applyFont="1" applyBorder="1"/>
    <xf numFmtId="0" fontId="5" fillId="3" borderId="4" xfId="2" applyFont="1" applyBorder="1"/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2" fillId="8" borderId="18" xfId="0" applyFont="1" applyFill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" fillId="8" borderId="0" xfId="0" applyFont="1" applyFill="1"/>
    <xf numFmtId="0" fontId="0" fillId="0" borderId="0" xfId="0" applyAlignment="1">
      <alignment wrapText="1"/>
    </xf>
    <xf numFmtId="0" fontId="0" fillId="0" borderId="0" xfId="0" quotePrefix="1"/>
    <xf numFmtId="0" fontId="0" fillId="0" borderId="2" xfId="0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3" borderId="3" xfId="2" applyFont="1" applyBorder="1" applyAlignment="1">
      <alignment horizontal="center"/>
    </xf>
    <xf numFmtId="0" fontId="5" fillId="3" borderId="7" xfId="2" applyFont="1" applyBorder="1" applyAlignment="1">
      <alignment horizontal="center"/>
    </xf>
    <xf numFmtId="0" fontId="5" fillId="3" borderId="3" xfId="2" applyFont="1" applyBorder="1" applyAlignment="1">
      <alignment horizontal="center" vertical="center"/>
    </xf>
    <xf numFmtId="0" fontId="5" fillId="3" borderId="7" xfId="2" applyFont="1" applyBorder="1" applyAlignment="1">
      <alignment horizontal="center" vertical="center"/>
    </xf>
    <xf numFmtId="0" fontId="5" fillId="3" borderId="8" xfId="2" applyFont="1" applyBorder="1" applyAlignment="1">
      <alignment horizontal="center"/>
    </xf>
    <xf numFmtId="0" fontId="5" fillId="3" borderId="0" xfId="2" applyFont="1" applyBorder="1" applyAlignment="1">
      <alignment horizontal="center"/>
    </xf>
    <xf numFmtId="0" fontId="14" fillId="12" borderId="3" xfId="3" applyFont="1" applyFill="1" applyBorder="1" applyAlignment="1">
      <alignment horizontal="center" vertical="center" wrapText="1"/>
    </xf>
    <xf numFmtId="0" fontId="14" fillId="12" borderId="9" xfId="3" applyFont="1" applyFill="1" applyBorder="1" applyAlignment="1">
      <alignment horizontal="center" vertical="center" wrapText="1"/>
    </xf>
    <xf numFmtId="0" fontId="14" fillId="12" borderId="7" xfId="3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5" fillId="12" borderId="19" xfId="3" applyFont="1" applyFill="1" applyBorder="1" applyAlignment="1">
      <alignment horizontal="center" vertical="center" wrapText="1"/>
    </xf>
    <xf numFmtId="0" fontId="15" fillId="12" borderId="19" xfId="3" applyFont="1" applyFill="1" applyBorder="1" applyAlignment="1">
      <alignment horizontal="center" vertical="center" wrapText="1"/>
    </xf>
    <xf numFmtId="0" fontId="16" fillId="12" borderId="19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16" fillId="12" borderId="6" xfId="3" applyFont="1" applyFill="1" applyBorder="1" applyAlignment="1">
      <alignment horizontal="center" vertical="center" wrapText="1"/>
    </xf>
    <xf numFmtId="0" fontId="16" fillId="12" borderId="20" xfId="3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4" fillId="22" borderId="10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wrapText="1"/>
    </xf>
    <xf numFmtId="0" fontId="15" fillId="10" borderId="2" xfId="0" applyFont="1" applyFill="1" applyBorder="1" applyAlignment="1" applyProtection="1">
      <alignment horizontal="center" vertical="center" wrapText="1"/>
      <protection locked="0"/>
    </xf>
    <xf numFmtId="0" fontId="17" fillId="12" borderId="2" xfId="0" applyFont="1" applyFill="1" applyBorder="1" applyAlignment="1" applyProtection="1">
      <alignment horizontal="center" vertical="center" wrapText="1"/>
      <protection locked="0"/>
    </xf>
    <xf numFmtId="0" fontId="17" fillId="14" borderId="2" xfId="0" applyFont="1" applyFill="1" applyBorder="1" applyAlignment="1" applyProtection="1">
      <alignment horizontal="center" vertical="center" wrapText="1"/>
      <protection locked="0"/>
    </xf>
    <xf numFmtId="0" fontId="17" fillId="16" borderId="2" xfId="0" applyFont="1" applyFill="1" applyBorder="1" applyAlignment="1" applyProtection="1">
      <alignment horizontal="center" vertical="center" wrapText="1"/>
      <protection locked="0"/>
    </xf>
    <xf numFmtId="0" fontId="17" fillId="18" borderId="2" xfId="0" applyFont="1" applyFill="1" applyBorder="1" applyAlignment="1" applyProtection="1">
      <alignment horizontal="center" vertical="center" wrapText="1"/>
      <protection locked="0"/>
    </xf>
    <xf numFmtId="0" fontId="15" fillId="20" borderId="2" xfId="0" applyFont="1" applyFill="1" applyBorder="1" applyAlignment="1" applyProtection="1">
      <alignment horizontal="center" vertical="center" wrapText="1"/>
      <protection locked="0"/>
    </xf>
    <xf numFmtId="0" fontId="17" fillId="17" borderId="2" xfId="0" applyFont="1" applyFill="1" applyBorder="1" applyAlignment="1">
      <alignment horizontal="center" vertical="center" wrapText="1"/>
    </xf>
    <xf numFmtId="0" fontId="16" fillId="11" borderId="2" xfId="3" applyFont="1" applyFill="1" applyBorder="1" applyAlignment="1" applyProtection="1">
      <alignment horizontal="center" vertical="center" wrapText="1"/>
      <protection locked="0"/>
    </xf>
    <xf numFmtId="0" fontId="17" fillId="13" borderId="2" xfId="3" applyFont="1" applyFill="1" applyBorder="1" applyAlignment="1" applyProtection="1">
      <alignment horizontal="center" vertical="center" wrapText="1"/>
      <protection locked="0"/>
    </xf>
    <xf numFmtId="0" fontId="17" fillId="15" borderId="2" xfId="3" applyFont="1" applyFill="1" applyBorder="1" applyAlignment="1" applyProtection="1">
      <alignment horizontal="center" vertical="center" wrapText="1"/>
      <protection locked="0"/>
    </xf>
    <xf numFmtId="0" fontId="17" fillId="17" borderId="2" xfId="3" applyFont="1" applyFill="1" applyBorder="1" applyAlignment="1" applyProtection="1">
      <alignment horizontal="center" vertical="center" wrapText="1"/>
      <protection locked="0"/>
    </xf>
    <xf numFmtId="0" fontId="17" fillId="19" borderId="2" xfId="3" applyFont="1" applyFill="1" applyBorder="1" applyAlignment="1" applyProtection="1">
      <alignment horizontal="center" vertical="center" wrapText="1"/>
      <protection locked="0"/>
    </xf>
    <xf numFmtId="0" fontId="17" fillId="21" borderId="2" xfId="3" applyFont="1" applyFill="1" applyBorder="1" applyAlignment="1" applyProtection="1">
      <alignment horizontal="center" vertical="center" wrapText="1"/>
      <protection locked="0"/>
    </xf>
    <xf numFmtId="0" fontId="17" fillId="23" borderId="2" xfId="0" applyFont="1" applyFill="1" applyBorder="1" applyAlignment="1">
      <alignment horizontal="center" vertical="center" wrapText="1"/>
    </xf>
  </cellXfs>
  <cellStyles count="4">
    <cellStyle name="Accent5" xfId="2" builtinId="45"/>
    <cellStyle name="Normal" xfId="0" builtinId="0"/>
    <cellStyle name="Normal 2" xfId="1"/>
    <cellStyle name="Normal 3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5D2D9"/>
      <color rgb="FFE5C4F5"/>
      <color rgb="FF183D5E"/>
      <color rgb="FFE7F1F9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RT%20Project\Spring%202019%20Forms\Forms%20%20~%20%20Final-ish\Network%20&amp;%20Staff%20(Flat%20Data)%20-%20Spring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porche\AppData\Local\Microsoft\Windows\Temporary%20Internet%20Files\Content.Outlook\7C07KA41\E-Rate%20LEA_045%20(EDI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Districs &amp; Schools"/>
      <sheetName val="Related Device Tables"/>
      <sheetName val="Related Device Characteristics"/>
      <sheetName val="Network &amp; Staff (Flat Data) - S"/>
    </sheetNames>
    <sheetDataSet>
      <sheetData sheetId="0">
        <row r="2">
          <cell r="L2" t="str">
            <v>A.E. Phillips Laboratory School  (SiteCode: 322001)</v>
          </cell>
          <cell r="M2" t="str">
            <v>322</v>
          </cell>
        </row>
        <row r="3">
          <cell r="L3" t="str">
            <v>Armstrong Middle School  (SiteCode: 001001)</v>
          </cell>
          <cell r="M3" t="str">
            <v>001</v>
          </cell>
        </row>
        <row r="4">
          <cell r="L4" t="str">
            <v>Branch Elementary School  (SiteCode: 001002)</v>
          </cell>
          <cell r="M4" t="str">
            <v>001</v>
          </cell>
        </row>
        <row r="5">
          <cell r="L5" t="str">
            <v>Central Rayne Kindergarten School  (SiteCode: 001003)</v>
          </cell>
          <cell r="M5" t="str">
            <v>001</v>
          </cell>
        </row>
        <row r="6">
          <cell r="L6" t="str">
            <v>Church Point Elementary School  (SiteCode: 001004)</v>
          </cell>
          <cell r="M6" t="str">
            <v>001</v>
          </cell>
        </row>
        <row r="7">
          <cell r="L7" t="str">
            <v>Church Point High School  (SiteCode: 001005)</v>
          </cell>
          <cell r="M7" t="str">
            <v>001</v>
          </cell>
        </row>
        <row r="8">
          <cell r="L8" t="str">
            <v>Church Point Middle School  (SiteCode: 001006)</v>
          </cell>
          <cell r="M8" t="str">
            <v>001</v>
          </cell>
        </row>
        <row r="9">
          <cell r="L9" t="str">
            <v>Crowley High School  (SiteCode: 001007)</v>
          </cell>
          <cell r="M9" t="str">
            <v>001</v>
          </cell>
        </row>
        <row r="10">
          <cell r="L10" t="str">
            <v>Crowley Middle School  (SiteCode: 001008)</v>
          </cell>
          <cell r="M10" t="str">
            <v>001</v>
          </cell>
        </row>
        <row r="11">
          <cell r="L11" t="str">
            <v>Crowley Kindergarten School  (SiteCode: 001009)</v>
          </cell>
          <cell r="M11" t="str">
            <v>001</v>
          </cell>
        </row>
        <row r="12">
          <cell r="L12" t="str">
            <v>North Crowley Elementary School  (SiteCode: 001010)</v>
          </cell>
          <cell r="M12" t="str">
            <v>001</v>
          </cell>
        </row>
        <row r="13">
          <cell r="L13" t="str">
            <v>Egan Elementary School  (SiteCode: 001011)</v>
          </cell>
          <cell r="M13" t="str">
            <v>001</v>
          </cell>
        </row>
        <row r="14">
          <cell r="L14" t="str">
            <v>Estherwood Elementary School  (SiteCode: 001012)</v>
          </cell>
          <cell r="M14" t="str">
            <v>001</v>
          </cell>
        </row>
        <row r="15">
          <cell r="L15" t="str">
            <v>Evangeline Elementary School  (SiteCode: 001013)</v>
          </cell>
          <cell r="M15" t="str">
            <v>001</v>
          </cell>
        </row>
        <row r="16">
          <cell r="L16" t="str">
            <v>Iota Elementary School  (SiteCode: 001014)</v>
          </cell>
          <cell r="M16" t="str">
            <v>001</v>
          </cell>
        </row>
        <row r="17">
          <cell r="L17" t="str">
            <v>Iota Middle School  (SiteCode: 001015)</v>
          </cell>
          <cell r="M17" t="str">
            <v>001</v>
          </cell>
        </row>
        <row r="18">
          <cell r="L18" t="str">
            <v>Mermentau Elementary School  (SiteCode: 001016)</v>
          </cell>
          <cell r="M18" t="str">
            <v>001</v>
          </cell>
        </row>
        <row r="19">
          <cell r="L19" t="str">
            <v>Midland High School  (SiteCode: 001017)</v>
          </cell>
          <cell r="M19" t="str">
            <v>001</v>
          </cell>
        </row>
        <row r="20">
          <cell r="L20" t="str">
            <v>Mire Elementary School  (SiteCode: 001018)</v>
          </cell>
          <cell r="M20" t="str">
            <v>001</v>
          </cell>
        </row>
        <row r="21">
          <cell r="L21" t="str">
            <v>Morse Elementary School  (SiteCode: 001019)</v>
          </cell>
          <cell r="M21" t="str">
            <v>001</v>
          </cell>
        </row>
        <row r="22">
          <cell r="L22" t="str">
            <v>Martin Petitjean Elementary School  (SiteCode: 001020)</v>
          </cell>
          <cell r="M22" t="str">
            <v>001</v>
          </cell>
        </row>
        <row r="23">
          <cell r="L23" t="str">
            <v>Rayne High School  (SiteCode: 001021)</v>
          </cell>
          <cell r="M23" t="str">
            <v>001</v>
          </cell>
        </row>
        <row r="24">
          <cell r="L24" t="str">
            <v>Richard Elementary School  (SiteCode: 001022)</v>
          </cell>
          <cell r="M24" t="str">
            <v>001</v>
          </cell>
        </row>
        <row r="25">
          <cell r="L25" t="str">
            <v>Ross Elementary School  (SiteCode: 001023)</v>
          </cell>
          <cell r="M25" t="str">
            <v>001</v>
          </cell>
        </row>
        <row r="26">
          <cell r="L26" t="str">
            <v>South Crowley Elementary School  (SiteCode: 001024)</v>
          </cell>
          <cell r="M26" t="str">
            <v>001</v>
          </cell>
        </row>
        <row r="27">
          <cell r="L27" t="str">
            <v>South Rayne Elementary School  (SiteCode: 001025)</v>
          </cell>
          <cell r="M27" t="str">
            <v>001</v>
          </cell>
        </row>
        <row r="28">
          <cell r="L28" t="str">
            <v>Iota High School  (SiteCode: 001034)</v>
          </cell>
          <cell r="M28" t="str">
            <v>001</v>
          </cell>
        </row>
        <row r="29">
          <cell r="L29" t="str">
            <v>AMIKids Acadiana  (SiteCode: 001036)</v>
          </cell>
          <cell r="M29" t="str">
            <v>001</v>
          </cell>
        </row>
        <row r="30">
          <cell r="L30" t="str">
            <v>Akili Academy of New Orleans  (SiteCode: 381001)</v>
          </cell>
          <cell r="M30">
            <v>381</v>
          </cell>
        </row>
        <row r="31">
          <cell r="L31" t="str">
            <v>Alexandria Country Day School  (SiteCode: 641001)</v>
          </cell>
          <cell r="M31" t="str">
            <v>641</v>
          </cell>
        </row>
        <row r="32">
          <cell r="L32" t="str">
            <v>Riverside Academy  (SiteCode: 652001)</v>
          </cell>
          <cell r="M32" t="str">
            <v>652</v>
          </cell>
        </row>
        <row r="33">
          <cell r="L33" t="str">
            <v>Holy Savior Menard Central High School  (SiteCode: 501003)</v>
          </cell>
          <cell r="M33" t="str">
            <v>501</v>
          </cell>
        </row>
        <row r="34">
          <cell r="L34" t="str">
            <v>Our Lady of Prompt Succor School  (SiteCode: 501011)</v>
          </cell>
          <cell r="M34" t="str">
            <v>501</v>
          </cell>
        </row>
        <row r="35">
          <cell r="L35" t="str">
            <v>Sacred Heart School  (SiteCode: 501013)</v>
          </cell>
          <cell r="M35" t="str">
            <v>501</v>
          </cell>
        </row>
        <row r="36">
          <cell r="L36" t="str">
            <v>St. Anthony of Padua School  (SiteCode: 501014)</v>
          </cell>
          <cell r="M36" t="str">
            <v>501</v>
          </cell>
        </row>
        <row r="37">
          <cell r="L37" t="str">
            <v>St. Frances Cabrini School  (SiteCode: 501016)</v>
          </cell>
          <cell r="M37" t="str">
            <v>501</v>
          </cell>
        </row>
        <row r="38">
          <cell r="L38" t="str">
            <v>St. Joseph Elementary &amp; High School  (SiteCode: 501034)</v>
          </cell>
          <cell r="M38" t="str">
            <v>501</v>
          </cell>
        </row>
        <row r="39">
          <cell r="L39" t="str">
            <v>Martin Behrman Charter Acad of Creative Arts &amp; Sci  (SiteCode: 395001)</v>
          </cell>
          <cell r="M39" t="str">
            <v>395</v>
          </cell>
        </row>
        <row r="40">
          <cell r="L40" t="str">
            <v>William J. Fischer Accelerated Academy  (SiteCode: 395003)</v>
          </cell>
          <cell r="M40" t="str">
            <v>395</v>
          </cell>
        </row>
        <row r="41">
          <cell r="L41" t="str">
            <v>McDonogh #32 Literacy Charter School  (SiteCode: 395004)</v>
          </cell>
          <cell r="M41" t="str">
            <v>395</v>
          </cell>
        </row>
        <row r="42">
          <cell r="L42" t="str">
            <v>Lord Beaconsfield Landry-Oliver Perry Walker High  (SiteCode: 395005)</v>
          </cell>
          <cell r="M42" t="str">
            <v>395</v>
          </cell>
        </row>
        <row r="43">
          <cell r="L43" t="str">
            <v>Elizabeth High School  (SiteCode: 002001)</v>
          </cell>
          <cell r="M43" t="str">
            <v>002</v>
          </cell>
        </row>
        <row r="44">
          <cell r="L44" t="str">
            <v>Fairview High School  (SiteCode: 002002)</v>
          </cell>
          <cell r="M44" t="str">
            <v>002</v>
          </cell>
        </row>
        <row r="45">
          <cell r="L45" t="str">
            <v>Kinder Elementary School  (SiteCode: 002003)</v>
          </cell>
          <cell r="M45" t="str">
            <v>002</v>
          </cell>
        </row>
        <row r="46">
          <cell r="L46" t="str">
            <v>Kinder High School  (SiteCode: 002004)</v>
          </cell>
          <cell r="M46" t="str">
            <v>002</v>
          </cell>
        </row>
        <row r="47">
          <cell r="L47" t="str">
            <v>Oakdale Elementary School  (SiteCode: 002005)</v>
          </cell>
          <cell r="M47" t="str">
            <v>002</v>
          </cell>
        </row>
        <row r="48">
          <cell r="L48" t="str">
            <v>Oakdale High School  (SiteCode: 002006)</v>
          </cell>
          <cell r="M48" t="str">
            <v>002</v>
          </cell>
        </row>
        <row r="49">
          <cell r="L49" t="str">
            <v>Oakdale Middle School  (SiteCode: 002007)</v>
          </cell>
          <cell r="M49" t="str">
            <v>002</v>
          </cell>
        </row>
        <row r="50">
          <cell r="L50" t="str">
            <v>Oberlin Elementary School  (SiteCode: 002008)</v>
          </cell>
          <cell r="M50" t="str">
            <v>002</v>
          </cell>
        </row>
        <row r="51">
          <cell r="L51" t="str">
            <v>Oberlin High School  (SiteCode: 002009)</v>
          </cell>
          <cell r="M51" t="str">
            <v>002</v>
          </cell>
        </row>
        <row r="52">
          <cell r="L52" t="str">
            <v>Reeves High School  (SiteCode: 002010)</v>
          </cell>
          <cell r="M52" t="str">
            <v>002</v>
          </cell>
        </row>
        <row r="53">
          <cell r="L53" t="str">
            <v>Kinder Middle School  (SiteCode: 002015)</v>
          </cell>
          <cell r="M53" t="str">
            <v>002</v>
          </cell>
        </row>
        <row r="54">
          <cell r="L54" t="str">
            <v>Angles Academy  (SiteCode: 674001)</v>
          </cell>
          <cell r="M54" t="str">
            <v>674</v>
          </cell>
        </row>
        <row r="55">
          <cell r="L55" t="str">
            <v>Arden Cahill Academy  (SiteCode: 598001)</v>
          </cell>
          <cell r="M55" t="str">
            <v>598</v>
          </cell>
        </row>
        <row r="56">
          <cell r="L56" t="str">
            <v>Arise Academy  (SiteCode: 373001)</v>
          </cell>
          <cell r="M56" t="str">
            <v>373</v>
          </cell>
        </row>
        <row r="57">
          <cell r="L57" t="str">
            <v>Ascension Christian School  (SiteCode: 933002)</v>
          </cell>
          <cell r="M57" t="str">
            <v>933</v>
          </cell>
        </row>
        <row r="58">
          <cell r="L58" t="str">
            <v>Ascension Episcopal School  (SiteCode: 580001)</v>
          </cell>
          <cell r="M58" t="str">
            <v>580</v>
          </cell>
        </row>
        <row r="59">
          <cell r="L59" t="str">
            <v>G. W. Carver Primary School  (SiteCode: 003001)</v>
          </cell>
          <cell r="M59" t="str">
            <v>003</v>
          </cell>
        </row>
        <row r="60">
          <cell r="L60" t="str">
            <v>Donaldsonville Primary School  (SiteCode: 003002)</v>
          </cell>
          <cell r="M60" t="str">
            <v>003</v>
          </cell>
        </row>
        <row r="61">
          <cell r="L61" t="str">
            <v>Donaldsonville High School  (SiteCode: 003003)</v>
          </cell>
          <cell r="M61" t="str">
            <v>003</v>
          </cell>
        </row>
        <row r="62">
          <cell r="L62" t="str">
            <v>Dutchtown Middle School  (SiteCode: 003004)</v>
          </cell>
          <cell r="M62" t="str">
            <v>003</v>
          </cell>
        </row>
        <row r="63">
          <cell r="L63" t="str">
            <v>East Ascension High School  (SiteCode: 003005)</v>
          </cell>
          <cell r="M63" t="str">
            <v>003</v>
          </cell>
        </row>
        <row r="64">
          <cell r="L64" t="str">
            <v>Galvez Middle School  (SiteCode: 003006)</v>
          </cell>
          <cell r="M64" t="str">
            <v>003</v>
          </cell>
        </row>
        <row r="65">
          <cell r="L65" t="str">
            <v>Gonzales Middle School  (SiteCode: 003007)</v>
          </cell>
          <cell r="M65" t="str">
            <v>003</v>
          </cell>
        </row>
        <row r="66">
          <cell r="L66" t="str">
            <v>Gonzales Primary School  (SiteCode: 003008)</v>
          </cell>
          <cell r="M66" t="str">
            <v>003</v>
          </cell>
        </row>
        <row r="67">
          <cell r="L67" t="str">
            <v>Lowery Middle School  (SiteCode: 003010)</v>
          </cell>
          <cell r="M67" t="str">
            <v>003</v>
          </cell>
        </row>
        <row r="68">
          <cell r="L68" t="str">
            <v>Duplessis Primary School  (SiteCode: 003011)</v>
          </cell>
          <cell r="M68" t="str">
            <v>003</v>
          </cell>
        </row>
        <row r="69">
          <cell r="L69" t="str">
            <v>Prairieville Middle School  (SiteCode: 003012)</v>
          </cell>
          <cell r="M69" t="str">
            <v>003</v>
          </cell>
        </row>
        <row r="70">
          <cell r="L70" t="str">
            <v>St. Amant Middle School  (SiteCode: 003013)</v>
          </cell>
          <cell r="M70" t="str">
            <v>003</v>
          </cell>
        </row>
        <row r="71">
          <cell r="L71" t="str">
            <v>St. Amant High School  (SiteCode: 003014)</v>
          </cell>
          <cell r="M71" t="str">
            <v>003</v>
          </cell>
        </row>
        <row r="72">
          <cell r="L72" t="str">
            <v>Lowery Elementary School  (SiteCode: 003015)</v>
          </cell>
          <cell r="M72" t="str">
            <v>003</v>
          </cell>
        </row>
        <row r="73">
          <cell r="L73" t="str">
            <v>Dutchtown High School  (SiteCode: 003016)</v>
          </cell>
          <cell r="M73" t="str">
            <v>003</v>
          </cell>
        </row>
        <row r="74">
          <cell r="L74" t="str">
            <v>Galvez Primary School  (SiteCode: 003018)</v>
          </cell>
          <cell r="M74" t="str">
            <v>003</v>
          </cell>
        </row>
        <row r="75">
          <cell r="L75" t="str">
            <v>Lake Elementary School  (SiteCode: 003020)</v>
          </cell>
          <cell r="M75" t="str">
            <v>003</v>
          </cell>
        </row>
        <row r="76">
          <cell r="L76" t="str">
            <v>Dutchtown Primary School  (SiteCode: 003023)</v>
          </cell>
          <cell r="M76" t="str">
            <v>003</v>
          </cell>
        </row>
        <row r="77">
          <cell r="L77" t="str">
            <v>St. Amant Primary School  (SiteCode: 003024)</v>
          </cell>
          <cell r="M77" t="str">
            <v>003</v>
          </cell>
        </row>
        <row r="78">
          <cell r="L78" t="str">
            <v>Central Middle School  (SiteCode: 003026)</v>
          </cell>
          <cell r="M78" t="str">
            <v>003</v>
          </cell>
        </row>
        <row r="79">
          <cell r="L79" t="str">
            <v>Oak Grove Primary School  (SiteCode: 003027)</v>
          </cell>
          <cell r="M79" t="str">
            <v>003</v>
          </cell>
        </row>
        <row r="80">
          <cell r="L80" t="str">
            <v>Pecan Grove Primary School  (SiteCode: 003029)</v>
          </cell>
          <cell r="M80" t="str">
            <v>003</v>
          </cell>
        </row>
        <row r="81">
          <cell r="L81" t="str">
            <v>Prairieville Primary School  (SiteCode: 003030)</v>
          </cell>
          <cell r="M81" t="str">
            <v>003</v>
          </cell>
        </row>
        <row r="82">
          <cell r="L82" t="str">
            <v>Central Primary School  (SiteCode: 003031)</v>
          </cell>
          <cell r="M82" t="str">
            <v>003</v>
          </cell>
        </row>
        <row r="83">
          <cell r="L83" t="str">
            <v>Lakeside Primary School  (SiteCode: 003032)</v>
          </cell>
          <cell r="M83" t="str">
            <v>003</v>
          </cell>
        </row>
        <row r="84">
          <cell r="L84" t="str">
            <v>Spanish Lake Primary School  (SiteCode: 003033)</v>
          </cell>
          <cell r="M84" t="str">
            <v>003</v>
          </cell>
        </row>
        <row r="85">
          <cell r="L85" t="str">
            <v>Sorrento Primary School  (SiteCode: 003034)</v>
          </cell>
          <cell r="M85" t="str">
            <v>003</v>
          </cell>
        </row>
        <row r="86">
          <cell r="L86" t="str">
            <v>Assumption High School  (SiteCode: 004001)</v>
          </cell>
          <cell r="M86" t="str">
            <v>004</v>
          </cell>
        </row>
        <row r="87">
          <cell r="L87" t="str">
            <v>Belle Rose Middle School  (SiteCode: 004003)</v>
          </cell>
          <cell r="M87" t="str">
            <v>004</v>
          </cell>
        </row>
        <row r="88">
          <cell r="L88" t="str">
            <v>Belle Rose Primary School  (SiteCode: 004004)</v>
          </cell>
          <cell r="M88" t="str">
            <v>004</v>
          </cell>
        </row>
        <row r="89">
          <cell r="L89" t="str">
            <v>Labadieville Middle School  (SiteCode: 004005)</v>
          </cell>
          <cell r="M89" t="str">
            <v>004</v>
          </cell>
        </row>
        <row r="90">
          <cell r="L90" t="str">
            <v>Labadieville Primary School  (SiteCode: 004006)</v>
          </cell>
          <cell r="M90" t="str">
            <v>004</v>
          </cell>
        </row>
        <row r="91">
          <cell r="L91" t="str">
            <v>Napoleonville Middle School  (SiteCode: 004007)</v>
          </cell>
          <cell r="M91" t="str">
            <v>004</v>
          </cell>
        </row>
        <row r="92">
          <cell r="L92" t="str">
            <v>Napoleonville Primary School  (SiteCode: 004008)</v>
          </cell>
          <cell r="M92" t="str">
            <v>004</v>
          </cell>
        </row>
        <row r="93">
          <cell r="L93" t="str">
            <v>Pierre Part Middle School  (SiteCode: 004009)</v>
          </cell>
          <cell r="M93" t="str">
            <v>004</v>
          </cell>
        </row>
        <row r="94">
          <cell r="L94" t="str">
            <v>Pierre Part Primary School  (SiteCode: 004010)</v>
          </cell>
          <cell r="M94" t="str">
            <v>004</v>
          </cell>
        </row>
        <row r="95">
          <cell r="L95" t="str">
            <v>Bayou L'Ourse Primary School  (SiteCode: 004011)</v>
          </cell>
          <cell r="M95" t="str">
            <v>004</v>
          </cell>
        </row>
        <row r="96">
          <cell r="L96" t="str">
            <v>Athlos Academy of Jefferson Parish  (SiteCode: WBS001)</v>
          </cell>
          <cell r="M96" t="str">
            <v>WBS</v>
          </cell>
        </row>
        <row r="97">
          <cell r="L97" t="str">
            <v>Audubon Charter School - Gentilly  (SiteCode: WBU001)</v>
          </cell>
          <cell r="M97" t="str">
            <v>WBU</v>
          </cell>
        </row>
        <row r="98">
          <cell r="L98" t="str">
            <v>Bunkie Elementary School  (SiteCode: 005003)</v>
          </cell>
          <cell r="M98" t="str">
            <v>005</v>
          </cell>
        </row>
        <row r="99">
          <cell r="L99" t="str">
            <v>Bunkie Magnet High School  (SiteCode: 005004)</v>
          </cell>
          <cell r="M99" t="str">
            <v>005</v>
          </cell>
        </row>
        <row r="100">
          <cell r="L100" t="str">
            <v>Cottonport Elementary  (SiteCode: 005007)</v>
          </cell>
          <cell r="M100" t="str">
            <v>005</v>
          </cell>
        </row>
        <row r="101">
          <cell r="L101" t="str">
            <v>Lafargue Elementary School  (SiteCode: 005012)</v>
          </cell>
          <cell r="M101" t="str">
            <v>005</v>
          </cell>
        </row>
        <row r="102">
          <cell r="L102" t="str">
            <v>Marksville Elementary School  (SiteCode: 005015)</v>
          </cell>
          <cell r="M102" t="str">
            <v>005</v>
          </cell>
        </row>
        <row r="103">
          <cell r="L103" t="str">
            <v>Marksville High School  (SiteCode: 005016)</v>
          </cell>
          <cell r="M103" t="str">
            <v>005</v>
          </cell>
        </row>
        <row r="104">
          <cell r="L104" t="str">
            <v>Avoyelles High School  (SiteCode: 005018)</v>
          </cell>
          <cell r="M104" t="str">
            <v>005</v>
          </cell>
        </row>
        <row r="105">
          <cell r="L105" t="str">
            <v>Plaucheville Elementary School  (SiteCode: 005019)</v>
          </cell>
          <cell r="M105" t="str">
            <v>005</v>
          </cell>
        </row>
        <row r="106">
          <cell r="L106" t="str">
            <v>Riverside Elementary School  (SiteCode: 005020)</v>
          </cell>
          <cell r="M106" t="str">
            <v>005</v>
          </cell>
        </row>
        <row r="107">
          <cell r="L107" t="str">
            <v>Avoyelles Public Charter School  (SiteCode: 333001)</v>
          </cell>
          <cell r="M107" t="str">
            <v>333</v>
          </cell>
        </row>
        <row r="108">
          <cell r="L108" t="str">
            <v>Ascension Diocesan Regional School  (SiteCode: 502001)</v>
          </cell>
          <cell r="M108" t="str">
            <v>502</v>
          </cell>
        </row>
        <row r="109">
          <cell r="L109" t="str">
            <v>Catholic High School (Boys)  (SiteCode: 502002)</v>
          </cell>
          <cell r="M109" t="str">
            <v>502</v>
          </cell>
        </row>
        <row r="110">
          <cell r="L110" t="str">
            <v>Catholic High of Pointe Coupee  (SiteCode: 502003)</v>
          </cell>
          <cell r="M110" t="str">
            <v>502</v>
          </cell>
        </row>
        <row r="111">
          <cell r="L111" t="str">
            <v>St. Peter Chanel Interparochial School  (SiteCode: 502004)</v>
          </cell>
          <cell r="M111" t="str">
            <v>502</v>
          </cell>
        </row>
        <row r="112">
          <cell r="L112" t="str">
            <v>Holy Family School  (SiteCode: 502005)</v>
          </cell>
          <cell r="M112" t="str">
            <v>502</v>
          </cell>
        </row>
        <row r="113">
          <cell r="L113" t="str">
            <v>Holy Ghost School  (SiteCode: 502006)</v>
          </cell>
          <cell r="M113" t="str">
            <v>502</v>
          </cell>
        </row>
        <row r="114">
          <cell r="L114" t="str">
            <v>Mater Dolorosa School  (SiteCode: 502007)</v>
          </cell>
          <cell r="M114" t="str">
            <v>502</v>
          </cell>
        </row>
        <row r="115">
          <cell r="L115" t="str">
            <v>Most Blessed Sacrament School  (SiteCode: 502008)</v>
          </cell>
          <cell r="M115" t="str">
            <v>502</v>
          </cell>
        </row>
        <row r="116">
          <cell r="L116" t="str">
            <v>Our Lady of Mercy School  (SiteCode: 502009)</v>
          </cell>
          <cell r="M116" t="str">
            <v>502</v>
          </cell>
        </row>
        <row r="117">
          <cell r="L117" t="str">
            <v>Sacred Heart of Jesus School  (SiteCode: 502013)</v>
          </cell>
          <cell r="M117" t="str">
            <v>502</v>
          </cell>
        </row>
        <row r="118">
          <cell r="L118" t="str">
            <v>St. Alphonsus School  (SiteCode: 502016)</v>
          </cell>
          <cell r="M118" t="str">
            <v>502</v>
          </cell>
        </row>
        <row r="119">
          <cell r="L119" t="str">
            <v>St. Elizabeth School  (SiteCode: 502018)</v>
          </cell>
          <cell r="M119" t="str">
            <v>502</v>
          </cell>
        </row>
        <row r="120">
          <cell r="L120" t="str">
            <v>St. Francis Xavier School  (SiteCode: 502019)</v>
          </cell>
          <cell r="M120" t="str">
            <v>502</v>
          </cell>
        </row>
        <row r="121">
          <cell r="L121" t="str">
            <v>St. George School  (SiteCode: 502020)</v>
          </cell>
          <cell r="M121" t="str">
            <v>502</v>
          </cell>
        </row>
        <row r="122">
          <cell r="L122" t="str">
            <v>Redemptorist Elementary School  (SiteCode: 502021)</v>
          </cell>
          <cell r="M122" t="str">
            <v>502</v>
          </cell>
        </row>
        <row r="123">
          <cell r="L123" t="str">
            <v>St. John Elementary School  (SiteCode: 502023)</v>
          </cell>
          <cell r="M123" t="str">
            <v>502</v>
          </cell>
        </row>
        <row r="124">
          <cell r="L124" t="str">
            <v>St. John High School  (SiteCode: 502024)</v>
          </cell>
          <cell r="M124" t="str">
            <v>502</v>
          </cell>
        </row>
        <row r="125">
          <cell r="L125" t="str">
            <v>St. Joseph School  (SiteCode: 502025)</v>
          </cell>
          <cell r="M125" t="str">
            <v>502</v>
          </cell>
        </row>
        <row r="126">
          <cell r="L126" t="str">
            <v>St. Joseph's Academy (Girls)  (SiteCode: 502026)</v>
          </cell>
          <cell r="M126" t="str">
            <v>502</v>
          </cell>
        </row>
        <row r="127">
          <cell r="L127" t="str">
            <v>St. Theresa Middle School  (SiteCode: 502029)</v>
          </cell>
          <cell r="M127" t="str">
            <v>502</v>
          </cell>
        </row>
        <row r="128">
          <cell r="L128" t="str">
            <v>St. Thomas More School  (SiteCode: 502030)</v>
          </cell>
          <cell r="M128" t="str">
            <v>502</v>
          </cell>
        </row>
        <row r="129">
          <cell r="L129" t="str">
            <v>Catholic Elementary School of Pointe Coupee  (SiteCode: 502033)</v>
          </cell>
          <cell r="M129" t="str">
            <v>502</v>
          </cell>
        </row>
        <row r="130">
          <cell r="L130" t="str">
            <v>St. Jude School  (SiteCode: 502035)</v>
          </cell>
          <cell r="M130" t="str">
            <v>502</v>
          </cell>
        </row>
        <row r="131">
          <cell r="L131" t="str">
            <v>St. Michael the Archangel Diocesan Regional HS  (SiteCode: 502036)</v>
          </cell>
          <cell r="M131" t="str">
            <v>502</v>
          </cell>
        </row>
        <row r="132">
          <cell r="L132" t="str">
            <v>St. Thomas Aquinas Diocesan Regional HS  (SiteCode: 502039)</v>
          </cell>
          <cell r="M132" t="str">
            <v>502</v>
          </cell>
        </row>
        <row r="133">
          <cell r="L133" t="str">
            <v>St. Jean Vianney School  (SiteCode: 502040)</v>
          </cell>
          <cell r="M133" t="str">
            <v>502</v>
          </cell>
        </row>
        <row r="134">
          <cell r="L134" t="str">
            <v>St. John Primary  (SiteCode: 502046)</v>
          </cell>
          <cell r="M134" t="str">
            <v>502</v>
          </cell>
        </row>
        <row r="135">
          <cell r="L135" t="str">
            <v>Cristo Rey Baton Rouge Franciscan High School  (SiteCode: 502047)</v>
          </cell>
          <cell r="M135" t="str">
            <v>502</v>
          </cell>
        </row>
        <row r="136">
          <cell r="L136" t="str">
            <v>Diocese of Baton Rouge Special Education Program  (SiteCode: 502048)</v>
          </cell>
          <cell r="M136" t="str">
            <v>502</v>
          </cell>
        </row>
        <row r="137">
          <cell r="L137" t="str">
            <v>Baton Rouge International School  (SiteCode: 596001)</v>
          </cell>
          <cell r="M137" t="str">
            <v>596</v>
          </cell>
        </row>
        <row r="138">
          <cell r="L138" t="str">
            <v>Carver Elementary School  (SiteCode: 006001)</v>
          </cell>
          <cell r="M138" t="str">
            <v>006</v>
          </cell>
        </row>
        <row r="139">
          <cell r="L139" t="str">
            <v>DeRidder High School  (SiteCode: 006002)</v>
          </cell>
          <cell r="M139" t="str">
            <v>006</v>
          </cell>
        </row>
        <row r="140">
          <cell r="L140" t="str">
            <v>DeRidder Junior High School  (SiteCode: 006003)</v>
          </cell>
          <cell r="M140" t="str">
            <v>006</v>
          </cell>
        </row>
        <row r="141">
          <cell r="L141" t="str">
            <v>East Beauregard High School  (SiteCode: 006004)</v>
          </cell>
          <cell r="M141" t="str">
            <v>006</v>
          </cell>
        </row>
        <row r="142">
          <cell r="L142" t="str">
            <v>K.R. Hanchey Elementary School  (SiteCode: 006006)</v>
          </cell>
          <cell r="M142" t="str">
            <v>006</v>
          </cell>
        </row>
        <row r="143">
          <cell r="L143" t="str">
            <v>Merryville High School  (SiteCode: 006008)</v>
          </cell>
          <cell r="M143" t="str">
            <v>006</v>
          </cell>
        </row>
        <row r="144">
          <cell r="L144" t="str">
            <v>Pine Wood Elementary School  (SiteCode: 006009)</v>
          </cell>
          <cell r="M144" t="str">
            <v>006</v>
          </cell>
        </row>
        <row r="145">
          <cell r="L145" t="str">
            <v>Singer High School  (SiteCode: 006010)</v>
          </cell>
          <cell r="M145" t="str">
            <v>006</v>
          </cell>
        </row>
        <row r="146">
          <cell r="L146" t="str">
            <v>South Beauregard High School  (SiteCode: 006011)</v>
          </cell>
          <cell r="M146" t="str">
            <v>006</v>
          </cell>
        </row>
        <row r="147">
          <cell r="L147" t="str">
            <v>South Beauregard Upper Elementary School  (SiteCode: 006012)</v>
          </cell>
          <cell r="M147" t="str">
            <v>006</v>
          </cell>
        </row>
        <row r="148">
          <cell r="L148" t="str">
            <v>South Beauregard Elementary School  (SiteCode: 006013)</v>
          </cell>
          <cell r="M148" t="str">
            <v>006</v>
          </cell>
        </row>
        <row r="149">
          <cell r="L149" t="str">
            <v>East Beauregard Elementary School  (SiteCode: 006022)</v>
          </cell>
          <cell r="M149" t="str">
            <v>006</v>
          </cell>
        </row>
        <row r="150">
          <cell r="L150" t="str">
            <v>Belle Chasse Academy  (SiteCode: 337001)</v>
          </cell>
          <cell r="M150">
            <v>337</v>
          </cell>
        </row>
        <row r="151">
          <cell r="L151" t="str">
            <v>Benjamin Franklin High School  (SiteCode: WBE001)</v>
          </cell>
          <cell r="M151" t="str">
            <v>WBE</v>
          </cell>
        </row>
        <row r="152">
          <cell r="L152" t="str">
            <v>Bethany Christian School South Campus  (SiteCode: 845002)</v>
          </cell>
          <cell r="M152" t="str">
            <v>845</v>
          </cell>
        </row>
        <row r="153">
          <cell r="L153" t="str">
            <v>Arcadia High School  (SiteCode: 007001)</v>
          </cell>
          <cell r="M153" t="str">
            <v>007</v>
          </cell>
        </row>
        <row r="154">
          <cell r="L154" t="str">
            <v>Bienville High School  (SiteCode: 007002)</v>
          </cell>
          <cell r="M154" t="str">
            <v>007</v>
          </cell>
        </row>
        <row r="155">
          <cell r="L155" t="str">
            <v>Castor High School  (SiteCode: 007003)</v>
          </cell>
          <cell r="M155" t="str">
            <v>007</v>
          </cell>
        </row>
        <row r="156">
          <cell r="L156" t="str">
            <v>Crawford Elementary School  (SiteCode: 007004)</v>
          </cell>
          <cell r="M156" t="str">
            <v>007</v>
          </cell>
        </row>
        <row r="157">
          <cell r="L157" t="str">
            <v>Gibsland-Coleman High School  (SiteCode: 007006)</v>
          </cell>
          <cell r="M157" t="str">
            <v>007</v>
          </cell>
        </row>
        <row r="158">
          <cell r="L158" t="str">
            <v>Ringgold Elementary School  (SiteCode: 007007)</v>
          </cell>
          <cell r="M158" t="str">
            <v>007</v>
          </cell>
        </row>
        <row r="159">
          <cell r="L159" t="str">
            <v>Ringgold High School  (SiteCode: 007008)</v>
          </cell>
          <cell r="M159" t="str">
            <v>007</v>
          </cell>
        </row>
        <row r="160">
          <cell r="L160" t="str">
            <v>Saline High School  (SiteCode: 007009)</v>
          </cell>
          <cell r="M160" t="str">
            <v>007</v>
          </cell>
        </row>
        <row r="161">
          <cell r="L161" t="str">
            <v>Bishop McManus School  (SiteCode: 872001)</v>
          </cell>
          <cell r="M161" t="str">
            <v>872</v>
          </cell>
        </row>
        <row r="162">
          <cell r="L162" t="str">
            <v>Airline High School  (SiteCode: 008001)</v>
          </cell>
          <cell r="M162" t="str">
            <v>008</v>
          </cell>
        </row>
        <row r="163">
          <cell r="L163" t="str">
            <v>Apollo Elementary School  (SiteCode: 008002)</v>
          </cell>
          <cell r="M163" t="str">
            <v>008</v>
          </cell>
        </row>
        <row r="164">
          <cell r="L164" t="str">
            <v>Bellaire Elementary School  (SiteCode: 008003)</v>
          </cell>
          <cell r="M164" t="str">
            <v>008</v>
          </cell>
        </row>
        <row r="165">
          <cell r="L165" t="str">
            <v>Benton Elementary School  (SiteCode: 008005)</v>
          </cell>
          <cell r="M165" t="str">
            <v>008</v>
          </cell>
        </row>
        <row r="166">
          <cell r="L166" t="str">
            <v>Benton High School  (SiteCode: 008006)</v>
          </cell>
          <cell r="M166" t="str">
            <v>008</v>
          </cell>
        </row>
        <row r="167">
          <cell r="L167" t="str">
            <v>Bossier Elementary School  (SiteCode: 008007)</v>
          </cell>
          <cell r="M167" t="str">
            <v>008</v>
          </cell>
        </row>
        <row r="168">
          <cell r="L168" t="str">
            <v>Bossier High School  (SiteCode: 008009)</v>
          </cell>
          <cell r="M168" t="str">
            <v>008</v>
          </cell>
        </row>
        <row r="169">
          <cell r="L169" t="str">
            <v>Central Park Elementary School  (SiteCode: 008012)</v>
          </cell>
          <cell r="M169" t="str">
            <v>008</v>
          </cell>
        </row>
        <row r="170">
          <cell r="L170" t="str">
            <v>Cope Middle School  (SiteCode: 008013)</v>
          </cell>
          <cell r="M170" t="str">
            <v>008</v>
          </cell>
        </row>
        <row r="171">
          <cell r="L171" t="str">
            <v>Curtis Elementary School  (SiteCode: 008014)</v>
          </cell>
          <cell r="M171" t="str">
            <v>008</v>
          </cell>
        </row>
        <row r="172">
          <cell r="L172" t="str">
            <v>Elm Grove Middle School  (SiteCode: 008015)</v>
          </cell>
          <cell r="M172" t="str">
            <v>008</v>
          </cell>
        </row>
        <row r="173">
          <cell r="L173" t="str">
            <v>Greenacres Middle School  (SiteCode: 008016)</v>
          </cell>
          <cell r="M173" t="str">
            <v>008</v>
          </cell>
        </row>
        <row r="174">
          <cell r="L174" t="str">
            <v>Haughton High School  (SiteCode: 008017)</v>
          </cell>
          <cell r="M174" t="str">
            <v>008</v>
          </cell>
        </row>
        <row r="175">
          <cell r="L175" t="str">
            <v>R. V. Kerr Elementary School  (SiteCode: 008018)</v>
          </cell>
          <cell r="M175" t="str">
            <v>008</v>
          </cell>
        </row>
        <row r="176">
          <cell r="L176" t="str">
            <v>Meadowview Elementary School  (SiteCode: 008019)</v>
          </cell>
          <cell r="M176" t="str">
            <v>008</v>
          </cell>
        </row>
        <row r="177">
          <cell r="L177" t="str">
            <v>Parkway High School  (SiteCode: 008020)</v>
          </cell>
          <cell r="M177" t="str">
            <v>008</v>
          </cell>
        </row>
        <row r="178">
          <cell r="L178" t="str">
            <v>Carrie Martin Elementary School  (SiteCode: 008021)</v>
          </cell>
          <cell r="M178" t="str">
            <v>008</v>
          </cell>
        </row>
        <row r="179">
          <cell r="L179" t="str">
            <v>Plain Dealing High School (LA NEW TECH AT PLAIN DEALING)  (SiteCode: 008022)</v>
          </cell>
          <cell r="M179" t="str">
            <v>008</v>
          </cell>
        </row>
        <row r="180">
          <cell r="L180" t="str">
            <v>Plantation Park Elementary School  (SiteCode: 008023)</v>
          </cell>
          <cell r="M180" t="str">
            <v>008</v>
          </cell>
        </row>
        <row r="181">
          <cell r="L181" t="str">
            <v>Platt Elementary School  (SiteCode: 008024)</v>
          </cell>
          <cell r="M181" t="str">
            <v>008</v>
          </cell>
        </row>
        <row r="182">
          <cell r="L182" t="str">
            <v>Haughton Middle School  (SiteCode: 008025)</v>
          </cell>
          <cell r="M182" t="str">
            <v>008</v>
          </cell>
        </row>
        <row r="183">
          <cell r="L183" t="str">
            <v>T.L. Rodes Elementary School  (SiteCode: 008027)</v>
          </cell>
          <cell r="M183" t="str">
            <v>008</v>
          </cell>
        </row>
        <row r="184">
          <cell r="L184" t="str">
            <v>Rusheon Middle School  (SiteCode: 008028)</v>
          </cell>
          <cell r="M184" t="str">
            <v>008</v>
          </cell>
        </row>
        <row r="185">
          <cell r="L185" t="str">
            <v>Sun City Elementary School  (SiteCode: 008029)</v>
          </cell>
          <cell r="M185" t="str">
            <v>008</v>
          </cell>
        </row>
        <row r="186">
          <cell r="L186" t="str">
            <v>Waller Elementary School  (SiteCode: 008030)</v>
          </cell>
          <cell r="M186" t="str">
            <v>008</v>
          </cell>
        </row>
        <row r="187">
          <cell r="L187" t="str">
            <v>Stockwell Place Elementary School  (SiteCode: 008033)</v>
          </cell>
          <cell r="M187" t="str">
            <v>008</v>
          </cell>
        </row>
        <row r="188">
          <cell r="L188" t="str">
            <v>Johnny Gray Jones Youth Shelter &amp; Detention Center  (SiteCode: 008036)</v>
          </cell>
          <cell r="M188" t="str">
            <v>008</v>
          </cell>
        </row>
        <row r="189">
          <cell r="L189" t="str">
            <v>Benton Middle School  (SiteCode: 008038)</v>
          </cell>
          <cell r="M189" t="str">
            <v>008</v>
          </cell>
        </row>
        <row r="190">
          <cell r="L190" t="str">
            <v>Princeton Elementary School  (SiteCode: 008040)</v>
          </cell>
          <cell r="M190" t="str">
            <v>008</v>
          </cell>
        </row>
        <row r="191">
          <cell r="L191" t="str">
            <v>Legacy Elementary School  (SiteCode: 008042)</v>
          </cell>
          <cell r="M191" t="str">
            <v>008</v>
          </cell>
        </row>
        <row r="192">
          <cell r="L192" t="str">
            <v>W.T. Lewis Elementary School  (SiteCode: 008043)</v>
          </cell>
          <cell r="M192" t="str">
            <v>008</v>
          </cell>
        </row>
        <row r="193">
          <cell r="L193" t="str">
            <v>Elm Grove Elementary School  (SiteCode: 008044)</v>
          </cell>
          <cell r="M193" t="str">
            <v>008</v>
          </cell>
        </row>
        <row r="194">
          <cell r="L194" t="str">
            <v>Kingston Elementary School  (SiteCode: 008045)</v>
          </cell>
          <cell r="M194" t="str">
            <v>008</v>
          </cell>
        </row>
        <row r="195">
          <cell r="L195" t="str">
            <v>Bossier Parish Alternative School  (SiteCode: 008BPAS)</v>
          </cell>
          <cell r="M195" t="str">
            <v>008</v>
          </cell>
        </row>
        <row r="196">
          <cell r="L196" t="str">
            <v>Butler Education Center   (SiteCode: 008BEC)</v>
          </cell>
          <cell r="M196" t="str">
            <v>008</v>
          </cell>
        </row>
        <row r="197">
          <cell r="L197" t="str">
            <v>Bossier Charlotte Mitchell Center  (SiteCode: 008BCMC)</v>
          </cell>
          <cell r="M197" t="str">
            <v>008</v>
          </cell>
        </row>
        <row r="198">
          <cell r="L198" t="str">
            <v>Bossier Parish School for Technology and Innovative Learning  (SiteCode: 008BPTI)</v>
          </cell>
          <cell r="M198" t="str">
            <v>008</v>
          </cell>
        </row>
        <row r="199">
          <cell r="L199" t="str">
            <v>Haughton Elementary School  (SiteCode: 8046)</v>
          </cell>
          <cell r="M199" t="str">
            <v>008</v>
          </cell>
        </row>
        <row r="200">
          <cell r="L200" t="str">
            <v>Boutte Christian Academy  (SiteCode: 727001)</v>
          </cell>
          <cell r="M200" t="str">
            <v>727</v>
          </cell>
        </row>
        <row r="201">
          <cell r="L201" t="str">
            <v>Briarfield Academy  (SiteCode: 548001)</v>
          </cell>
          <cell r="M201" t="str">
            <v>548</v>
          </cell>
        </row>
        <row r="202">
          <cell r="L202" t="str">
            <v>Bricolage Academy  (SiteCode: WBL001)</v>
          </cell>
          <cell r="M202" t="str">
            <v>WBL</v>
          </cell>
        </row>
        <row r="203">
          <cell r="L203" t="str">
            <v>Brighter Horizon School of Baton Rouge  (SiteCode: 907001)</v>
          </cell>
          <cell r="M203" t="str">
            <v>907</v>
          </cell>
        </row>
        <row r="204">
          <cell r="L204" t="str">
            <v>Arthur Circle Elementary School  (SiteCode: 009002)</v>
          </cell>
          <cell r="M204" t="str">
            <v>009</v>
          </cell>
        </row>
        <row r="205">
          <cell r="L205" t="str">
            <v>Atkins Technology Elementary School  (SiteCode: 009003)</v>
          </cell>
          <cell r="M205" t="str">
            <v>009</v>
          </cell>
        </row>
        <row r="206">
          <cell r="L206" t="str">
            <v>Blanchard Elementary School  (SiteCode: 009006)</v>
          </cell>
          <cell r="M206" t="str">
            <v>009</v>
          </cell>
        </row>
        <row r="207">
          <cell r="L207" t="str">
            <v>Broadmoor Middle Laboratory School  (SiteCode: 009007)</v>
          </cell>
          <cell r="M207" t="str">
            <v>009</v>
          </cell>
        </row>
        <row r="208">
          <cell r="L208" t="str">
            <v>C.E. Byrd High School  (SiteCode: 009008)</v>
          </cell>
          <cell r="M208" t="str">
            <v>009</v>
          </cell>
        </row>
        <row r="209">
          <cell r="L209" t="str">
            <v>Caddo Heights Math/Science Elementary School  (SiteCode: 009011)</v>
          </cell>
          <cell r="M209" t="str">
            <v>009</v>
          </cell>
        </row>
        <row r="210">
          <cell r="L210" t="str">
            <v>Caddo Parish Magnet High School  (SiteCode: 009012)</v>
          </cell>
          <cell r="M210" t="str">
            <v>009</v>
          </cell>
        </row>
        <row r="211">
          <cell r="L211" t="str">
            <v>Captain Shreve High School  (SiteCode: 009013)</v>
          </cell>
          <cell r="M211" t="str">
            <v>009</v>
          </cell>
        </row>
        <row r="212">
          <cell r="L212" t="str">
            <v>Cherokee Park Elementary School  (SiteCode: 009015)</v>
          </cell>
          <cell r="M212" t="str">
            <v>009</v>
          </cell>
        </row>
        <row r="213">
          <cell r="L213" t="str">
            <v>Claiborne Fundamental Elementary School  (SiteCode: 009016)</v>
          </cell>
          <cell r="M213" t="str">
            <v>009</v>
          </cell>
        </row>
        <row r="214">
          <cell r="L214" t="str">
            <v>Creswell Elementary School  (SiteCode: 009018)</v>
          </cell>
          <cell r="M214" t="str">
            <v>009</v>
          </cell>
        </row>
        <row r="215">
          <cell r="L215" t="str">
            <v>Eden Gardens Fundamental Elementary School  (SiteCode: 009019)</v>
          </cell>
          <cell r="M215" t="str">
            <v>009</v>
          </cell>
        </row>
        <row r="216">
          <cell r="L216" t="str">
            <v>Caddo Parish Middle Magnet School  (SiteCode: 009020)</v>
          </cell>
          <cell r="M216" t="str">
            <v>009</v>
          </cell>
        </row>
        <row r="217">
          <cell r="L217" t="str">
            <v>Eighty-First Street ECE Center  (SiteCode: 009021)</v>
          </cell>
          <cell r="M217" t="str">
            <v>009</v>
          </cell>
        </row>
        <row r="218">
          <cell r="L218" t="str">
            <v>Fairfield Magnet School  (SiteCode: 009023)</v>
          </cell>
          <cell r="M218" t="str">
            <v>009</v>
          </cell>
        </row>
        <row r="219">
          <cell r="L219" t="str">
            <v>Forest Hill Elementary School  (SiteCode: 009024)</v>
          </cell>
          <cell r="M219" t="str">
            <v>009</v>
          </cell>
        </row>
        <row r="220">
          <cell r="L220" t="str">
            <v>Green Oaks Performing Arts Academy  (SiteCode: 009025)</v>
          </cell>
          <cell r="M220" t="str">
            <v>009</v>
          </cell>
        </row>
        <row r="221">
          <cell r="L221" t="str">
            <v>Herndon Magnet School  (SiteCode: 009027)</v>
          </cell>
          <cell r="M221" t="str">
            <v>009</v>
          </cell>
        </row>
        <row r="222">
          <cell r="L222" t="str">
            <v>Caddo Middle Career and Technology School  (SiteCode: 009029)</v>
          </cell>
          <cell r="M222" t="str">
            <v>009</v>
          </cell>
        </row>
        <row r="223">
          <cell r="L223" t="str">
            <v>Huntington High School  (SiteCode: 009031)</v>
          </cell>
          <cell r="M223" t="str">
            <v>009</v>
          </cell>
        </row>
        <row r="224">
          <cell r="L224" t="str">
            <v>Judson Fundamental Elementary School  (SiteCode: 009033)</v>
          </cell>
          <cell r="M224" t="str">
            <v>009</v>
          </cell>
        </row>
        <row r="225">
          <cell r="L225" t="str">
            <v>Mooretown Elementary Professional Develop. Ctr.  (SiteCode: 009039)</v>
          </cell>
          <cell r="M225" t="str">
            <v>009</v>
          </cell>
        </row>
        <row r="226">
          <cell r="L226" t="str">
            <v>Mooringsport Elementary School  (SiteCode: 009040)</v>
          </cell>
          <cell r="M226" t="str">
            <v>009</v>
          </cell>
        </row>
        <row r="227">
          <cell r="L227" t="str">
            <v>North Caddo High School  (SiteCode: 009042)</v>
          </cell>
          <cell r="M227" t="str">
            <v>009</v>
          </cell>
        </row>
        <row r="228">
          <cell r="L228" t="str">
            <v>North Highlands Elementary School  (SiteCode: 009043)</v>
          </cell>
          <cell r="M228" t="str">
            <v>009</v>
          </cell>
        </row>
        <row r="229">
          <cell r="L229" t="str">
            <v>Northside Elementary School  (SiteCode: 009044)</v>
          </cell>
          <cell r="M229" t="str">
            <v>009</v>
          </cell>
        </row>
        <row r="230">
          <cell r="L230" t="str">
            <v>Northwood High School  (SiteCode: 009045)</v>
          </cell>
          <cell r="M230" t="str">
            <v>009</v>
          </cell>
        </row>
        <row r="231">
          <cell r="L231" t="str">
            <v>Oak Park Microsociety Elementary School  (SiteCode: 009046)</v>
          </cell>
          <cell r="M231" t="str">
            <v>009</v>
          </cell>
        </row>
        <row r="232">
          <cell r="L232" t="str">
            <v>Pine Grove Elementary School  (SiteCode: 009050)</v>
          </cell>
          <cell r="M232" t="str">
            <v>009</v>
          </cell>
        </row>
        <row r="233">
          <cell r="L233" t="str">
            <v>Queensborough Elementary School  (SiteCode: 009051)</v>
          </cell>
          <cell r="M233" t="str">
            <v>009</v>
          </cell>
        </row>
        <row r="234">
          <cell r="L234" t="str">
            <v>Ridgewood Middle School  (SiteCode: 009052)</v>
          </cell>
          <cell r="M234" t="str">
            <v>009</v>
          </cell>
        </row>
        <row r="235">
          <cell r="L235" t="str">
            <v>Riverside Elementary School  (SiteCode: 009053)</v>
          </cell>
          <cell r="M235" t="str">
            <v>009</v>
          </cell>
        </row>
        <row r="236">
          <cell r="L236" t="str">
            <v>Shreve Island Elementary School  (SiteCode: 009055)</v>
          </cell>
          <cell r="M236" t="str">
            <v>009</v>
          </cell>
        </row>
        <row r="237">
          <cell r="L237" t="str">
            <v>South Highlands Elementary Magnet School  (SiteCode: 009057)</v>
          </cell>
          <cell r="M237" t="str">
            <v>009</v>
          </cell>
        </row>
        <row r="238">
          <cell r="L238" t="str">
            <v>Southern Hills Elementary School  (SiteCode: 009058)</v>
          </cell>
          <cell r="M238" t="str">
            <v>009</v>
          </cell>
        </row>
        <row r="239">
          <cell r="L239" t="str">
            <v>Southwood High School  (SiteCode: 009059)</v>
          </cell>
          <cell r="M239" t="str">
            <v>009</v>
          </cell>
        </row>
        <row r="240">
          <cell r="L240" t="str">
            <v>A.C. Steere Elementary School  (SiteCode: 009060)</v>
          </cell>
          <cell r="M240" t="str">
            <v>009</v>
          </cell>
        </row>
        <row r="241">
          <cell r="L241" t="str">
            <v>E.B. Williams Stoner Hill Elementary School  (SiteCode: 009061)</v>
          </cell>
          <cell r="M241" t="str">
            <v>009</v>
          </cell>
        </row>
        <row r="242">
          <cell r="L242" t="str">
            <v>Summer Grove Elementary School  (SiteCode: 009062)</v>
          </cell>
          <cell r="M242" t="str">
            <v>009</v>
          </cell>
        </row>
        <row r="243">
          <cell r="L243" t="str">
            <v>Summerfield Elementary School  (SiteCode: 009063)</v>
          </cell>
          <cell r="M243" t="str">
            <v>009</v>
          </cell>
        </row>
        <row r="244">
          <cell r="L244" t="str">
            <v>Sunset Acres Elementary School  (SiteCode: 009064)</v>
          </cell>
          <cell r="M244" t="str">
            <v>009</v>
          </cell>
        </row>
        <row r="245">
          <cell r="L245" t="str">
            <v>Jack P. Timmons Elementary School  (SiteCode: 009065)</v>
          </cell>
          <cell r="M245" t="str">
            <v>009</v>
          </cell>
        </row>
        <row r="246">
          <cell r="L246" t="str">
            <v>University Elementary School  (SiteCode: 009066)</v>
          </cell>
          <cell r="M246" t="str">
            <v>009</v>
          </cell>
        </row>
        <row r="247">
          <cell r="L247" t="str">
            <v>Walnut Hill Elementary/Middle School  (SiteCode: 009068)</v>
          </cell>
          <cell r="M247" t="str">
            <v>009</v>
          </cell>
        </row>
        <row r="248">
          <cell r="L248" t="str">
            <v>Booker T. Washington New Technology High School  (SiteCode: 009069)</v>
          </cell>
          <cell r="M248" t="str">
            <v>009</v>
          </cell>
        </row>
        <row r="249">
          <cell r="L249" t="str">
            <v>Werner Park Elementary School  (SiteCode: 009070)</v>
          </cell>
          <cell r="M249" t="str">
            <v>009</v>
          </cell>
        </row>
        <row r="250">
          <cell r="L250" t="str">
            <v>Westwood Elementary School  (SiteCode: 009072)</v>
          </cell>
          <cell r="M250" t="str">
            <v>009</v>
          </cell>
        </row>
        <row r="251">
          <cell r="L251" t="str">
            <v>Woodlawn Leadership Academy  (SiteCode: 009073)</v>
          </cell>
          <cell r="M251" t="str">
            <v>009</v>
          </cell>
        </row>
        <row r="252">
          <cell r="L252" t="str">
            <v>Youree Dr. Middle Advanced Placement Magnet School  (SiteCode: 009074)</v>
          </cell>
          <cell r="M252" t="str">
            <v>009</v>
          </cell>
        </row>
        <row r="253">
          <cell r="L253" t="str">
            <v>Turner Elementary/6th Grade Academy  (SiteCode: 009075)</v>
          </cell>
          <cell r="M253" t="str">
            <v>009</v>
          </cell>
        </row>
        <row r="254">
          <cell r="L254" t="str">
            <v>Donnie Bickham Middle School  (SiteCode: 009078)</v>
          </cell>
          <cell r="M254" t="str">
            <v>009</v>
          </cell>
        </row>
        <row r="255">
          <cell r="L255" t="str">
            <v>Keithville Elementary/Middle School  (SiteCode: 009079)</v>
          </cell>
          <cell r="M255" t="str">
            <v>009</v>
          </cell>
        </row>
        <row r="256">
          <cell r="L256" t="str">
            <v>Midway Professional Development Center  (SiteCode: 009091)</v>
          </cell>
          <cell r="M256" t="str">
            <v>009</v>
          </cell>
        </row>
        <row r="257">
          <cell r="L257" t="str">
            <v>Alexander Learning Center  (SiteCode: 009096)</v>
          </cell>
          <cell r="M257" t="str">
            <v>009</v>
          </cell>
        </row>
        <row r="258">
          <cell r="L258" t="str">
            <v>J. S. Clark Elementary School  (SiteCode: 009103)</v>
          </cell>
          <cell r="M258" t="str">
            <v>009</v>
          </cell>
        </row>
        <row r="259">
          <cell r="L259" t="str">
            <v>Academic Recovery Ombudsman  (SiteCode: 009104)</v>
          </cell>
          <cell r="M259" t="str">
            <v>009</v>
          </cell>
        </row>
        <row r="260">
          <cell r="L260" t="str">
            <v>Caddo Virtual Academy  (SiteCode: 009110)</v>
          </cell>
          <cell r="M260" t="str">
            <v>009</v>
          </cell>
        </row>
        <row r="261">
          <cell r="L261" t="str">
            <v>North Caddo Elementary-Middle School  (SiteCode: 009112)</v>
          </cell>
          <cell r="M261" t="str">
            <v>009</v>
          </cell>
        </row>
        <row r="262">
          <cell r="L262" t="str">
            <v>Fair Park Middle School  (SiteCode: 009113)</v>
          </cell>
          <cell r="M262" t="str">
            <v>009</v>
          </cell>
        </row>
        <row r="263">
          <cell r="L263" t="str">
            <v>S. P. Arnett Middle School  (SiteCode: 010001)</v>
          </cell>
          <cell r="M263" t="str">
            <v>010</v>
          </cell>
        </row>
        <row r="264">
          <cell r="L264" t="str">
            <v>Barbe Elementary School  (SiteCode: 010002)</v>
          </cell>
          <cell r="M264" t="str">
            <v>010</v>
          </cell>
        </row>
        <row r="265">
          <cell r="L265" t="str">
            <v>Alfred M. Barbe High School  (SiteCode: 010003)</v>
          </cell>
          <cell r="M265" t="str">
            <v>010</v>
          </cell>
        </row>
        <row r="266">
          <cell r="L266" t="str">
            <v>Bell City High School  (SiteCode: 010004)</v>
          </cell>
          <cell r="M266" t="str">
            <v>010</v>
          </cell>
        </row>
        <row r="267">
          <cell r="L267" t="str">
            <v>LeBleu Settlement Elementary School  (SiteCode: 010005)</v>
          </cell>
          <cell r="M267" t="str">
            <v>010</v>
          </cell>
        </row>
        <row r="268">
          <cell r="L268" t="str">
            <v>Brentwood Elementary School  (SiteCode: 010006)</v>
          </cell>
          <cell r="M268" t="str">
            <v>010</v>
          </cell>
        </row>
        <row r="269">
          <cell r="L269" t="str">
            <v>Jessie D. Clifton Elementary School  (SiteCode: 010009)</v>
          </cell>
          <cell r="M269" t="str">
            <v>010</v>
          </cell>
        </row>
        <row r="270">
          <cell r="L270" t="str">
            <v>College Oaks Elementary School  (SiteCode: 010010)</v>
          </cell>
          <cell r="M270" t="str">
            <v>010</v>
          </cell>
        </row>
        <row r="271">
          <cell r="L271" t="str">
            <v>Combre-Fondel Elementary School  (SiteCode: 010011)</v>
          </cell>
          <cell r="M271" t="str">
            <v>010</v>
          </cell>
        </row>
        <row r="272">
          <cell r="L272" t="str">
            <v>T. S. Cooley Elementary Magnet School  (SiteCode: 010012)</v>
          </cell>
          <cell r="M272" t="str">
            <v>010</v>
          </cell>
        </row>
        <row r="273">
          <cell r="L273" t="str">
            <v>DeQuincy Primary School  (SiteCode: 010013)</v>
          </cell>
          <cell r="M273" t="str">
            <v>010</v>
          </cell>
        </row>
        <row r="274">
          <cell r="L274" t="str">
            <v>DeQuincy High School  (SiteCode: 010014)</v>
          </cell>
          <cell r="M274" t="str">
            <v>010</v>
          </cell>
        </row>
        <row r="275">
          <cell r="L275" t="str">
            <v>DeQuincy Middle School  (SiteCode: 010015)</v>
          </cell>
          <cell r="M275" t="str">
            <v>010</v>
          </cell>
        </row>
        <row r="276">
          <cell r="L276" t="str">
            <v>Dolby Elementary School  (SiteCode: 010016)</v>
          </cell>
          <cell r="M276" t="str">
            <v>010</v>
          </cell>
        </row>
        <row r="277">
          <cell r="L277" t="str">
            <v>Fairview Elementary School  (SiteCode: 010018)</v>
          </cell>
          <cell r="M277" t="str">
            <v>010</v>
          </cell>
        </row>
        <row r="278">
          <cell r="L278" t="str">
            <v>Frasch Elementary School  (SiteCode: 010019)</v>
          </cell>
          <cell r="M278" t="str">
            <v>010</v>
          </cell>
        </row>
        <row r="279">
          <cell r="L279" t="str">
            <v>W. T. Henning Elementary School  (SiteCode: 010023)</v>
          </cell>
          <cell r="M279" t="str">
            <v>010</v>
          </cell>
        </row>
        <row r="280">
          <cell r="L280" t="str">
            <v>Henry Heights Elementary School  (SiteCode: 010024)</v>
          </cell>
          <cell r="M280" t="str">
            <v>010</v>
          </cell>
        </row>
        <row r="281">
          <cell r="L281" t="str">
            <v>Sam Houston High School  (SiteCode: 010025)</v>
          </cell>
          <cell r="M281" t="str">
            <v>010</v>
          </cell>
        </row>
        <row r="282">
          <cell r="L282" t="str">
            <v>Iowa High School  (SiteCode: 010026)</v>
          </cell>
          <cell r="M282" t="str">
            <v>010</v>
          </cell>
        </row>
        <row r="283">
          <cell r="L283" t="str">
            <v>John J. Johnson II Elementary School  (SiteCode: 010027)</v>
          </cell>
          <cell r="M283" t="str">
            <v>010</v>
          </cell>
        </row>
        <row r="284">
          <cell r="L284" t="str">
            <v>M. J. Kaufman Elementary School  (SiteCode: 010028)</v>
          </cell>
          <cell r="M284" t="str">
            <v>010</v>
          </cell>
        </row>
        <row r="285">
          <cell r="L285" t="str">
            <v>John F. Kennedy Elementary School  (SiteCode: 010029)</v>
          </cell>
          <cell r="M285" t="str">
            <v>010</v>
          </cell>
        </row>
        <row r="286">
          <cell r="L286" t="str">
            <v>E. K. Key Elementary School  (SiteCode: 010030)</v>
          </cell>
          <cell r="M286" t="str">
            <v>010</v>
          </cell>
        </row>
        <row r="287">
          <cell r="L287" t="str">
            <v>LaGrange High School  (SiteCode: 010033)</v>
          </cell>
          <cell r="M287" t="str">
            <v>010</v>
          </cell>
        </row>
        <row r="288">
          <cell r="L288" t="str">
            <v>W. W. Lewis Middle School  (SiteCode: 010034)</v>
          </cell>
          <cell r="M288" t="str">
            <v>010</v>
          </cell>
        </row>
        <row r="289">
          <cell r="L289" t="str">
            <v>LeBlanc Middle School  (SiteCode: 010035)</v>
          </cell>
          <cell r="M289" t="str">
            <v>010</v>
          </cell>
        </row>
        <row r="290">
          <cell r="L290" t="str">
            <v>Maplewood Middle School  (SiteCode: 010036)</v>
          </cell>
          <cell r="M290" t="str">
            <v>010</v>
          </cell>
        </row>
        <row r="291">
          <cell r="L291" t="str">
            <v>Ray D. Molo Middle Magnet School  (SiteCode: 010038)</v>
          </cell>
          <cell r="M291" t="str">
            <v>010</v>
          </cell>
        </row>
        <row r="292">
          <cell r="L292" t="str">
            <v>Moss Bluff Elementary School  (SiteCode: 010039)</v>
          </cell>
          <cell r="M292" t="str">
            <v>010</v>
          </cell>
        </row>
        <row r="293">
          <cell r="L293" t="str">
            <v>Moss Bluff Middle School  (SiteCode: 010040)</v>
          </cell>
          <cell r="M293" t="str">
            <v>010</v>
          </cell>
        </row>
        <row r="294">
          <cell r="L294" t="str">
            <v>A. A. Nelson Elementary School  (SiteCode: 010042)</v>
          </cell>
          <cell r="M294" t="str">
            <v>010</v>
          </cell>
        </row>
        <row r="295">
          <cell r="L295" t="str">
            <v>Oak Park Elementary School  (SiteCode: 010043)</v>
          </cell>
          <cell r="M295" t="str">
            <v>010</v>
          </cell>
        </row>
        <row r="296">
          <cell r="L296" t="str">
            <v>Oak Park Middle School  (SiteCode: 010044)</v>
          </cell>
          <cell r="M296" t="str">
            <v>010</v>
          </cell>
        </row>
        <row r="297">
          <cell r="L297" t="str">
            <v>Cypress Cove Elementary School  (SiteCode: 010045)</v>
          </cell>
          <cell r="M297" t="str">
            <v>010</v>
          </cell>
        </row>
        <row r="298">
          <cell r="L298" t="str">
            <v>Prien Lake Elementary School  (SiteCode: 010046)</v>
          </cell>
          <cell r="M298" t="str">
            <v>010</v>
          </cell>
        </row>
        <row r="299">
          <cell r="L299" t="str">
            <v>St. John Elementary School  (SiteCode: 010050)</v>
          </cell>
          <cell r="M299" t="str">
            <v>010</v>
          </cell>
        </row>
        <row r="300">
          <cell r="L300" t="str">
            <v>Starks High School  (SiteCode: 010051)</v>
          </cell>
          <cell r="M300" t="str">
            <v>010</v>
          </cell>
        </row>
        <row r="301">
          <cell r="L301" t="str">
            <v>Sulphur High School  (SiteCode: 010052)</v>
          </cell>
          <cell r="M301" t="str">
            <v>010</v>
          </cell>
        </row>
        <row r="302">
          <cell r="L302" t="str">
            <v>Vincent Settlement Elementary School  (SiteCode: 010053)</v>
          </cell>
          <cell r="M302" t="str">
            <v>010</v>
          </cell>
        </row>
        <row r="303">
          <cell r="L303" t="str">
            <v>Richard W. Vincent Elementary School  (SiteCode: 010054)</v>
          </cell>
          <cell r="M303" t="str">
            <v>010</v>
          </cell>
        </row>
        <row r="304">
          <cell r="L304" t="str">
            <v>Vinton Elementary School  (SiteCode: 010055)</v>
          </cell>
          <cell r="M304" t="str">
            <v>010</v>
          </cell>
        </row>
        <row r="305">
          <cell r="L305" t="str">
            <v>Vinton High School  (SiteCode: 010056)</v>
          </cell>
          <cell r="M305" t="str">
            <v>010</v>
          </cell>
        </row>
        <row r="306">
          <cell r="L306" t="str">
            <v>Vinton Middle School  (SiteCode: 010057)</v>
          </cell>
          <cell r="M306" t="str">
            <v>010</v>
          </cell>
        </row>
        <row r="307">
          <cell r="L307" t="str">
            <v>Washington/Marion Magnet High School  (SiteCode: 010058)</v>
          </cell>
          <cell r="M307" t="str">
            <v>010</v>
          </cell>
        </row>
        <row r="308">
          <cell r="L308" t="str">
            <v>T. H. Watkins Elementary School  (SiteCode: 010059)</v>
          </cell>
          <cell r="M308" t="str">
            <v>010</v>
          </cell>
        </row>
        <row r="309">
          <cell r="L309" t="str">
            <v>J. I. Watson Elementary School  (SiteCode: 010060)</v>
          </cell>
          <cell r="M309" t="str">
            <v>010</v>
          </cell>
        </row>
        <row r="310">
          <cell r="L310" t="str">
            <v>Pearl Watson Elementary School  (SiteCode: 010061)</v>
          </cell>
          <cell r="M310" t="str">
            <v>010</v>
          </cell>
        </row>
        <row r="311">
          <cell r="L311" t="str">
            <v>S. J. Welsh Middle School  (SiteCode: 010062)</v>
          </cell>
          <cell r="M311" t="str">
            <v>010</v>
          </cell>
        </row>
        <row r="312">
          <cell r="L312" t="str">
            <v>Western Heights Elementary School  (SiteCode: 010063)</v>
          </cell>
          <cell r="M312" t="str">
            <v>010</v>
          </cell>
        </row>
        <row r="313">
          <cell r="L313" t="str">
            <v>Westlake High School  (SiteCode: 010064)</v>
          </cell>
          <cell r="M313" t="str">
            <v>010</v>
          </cell>
        </row>
        <row r="314">
          <cell r="L314" t="str">
            <v>Westwood Elementary School  (SiteCode: 010065)</v>
          </cell>
          <cell r="M314" t="str">
            <v>010</v>
          </cell>
        </row>
        <row r="315">
          <cell r="L315" t="str">
            <v>F. K. White Middle School  (SiteCode: 010066)</v>
          </cell>
          <cell r="M315" t="str">
            <v>010</v>
          </cell>
        </row>
        <row r="316">
          <cell r="L316" t="str">
            <v>Ralph F. Wilson Elementary School  (SiteCode: 010067)</v>
          </cell>
          <cell r="M316" t="str">
            <v>010</v>
          </cell>
        </row>
        <row r="317">
          <cell r="L317" t="str">
            <v>Gillis Elementary School  (SiteCode: 010068)</v>
          </cell>
          <cell r="M317" t="str">
            <v>010</v>
          </cell>
        </row>
        <row r="318">
          <cell r="L318" t="str">
            <v>Jake Drost School for Exceptional Children  (SiteCode: 010071)</v>
          </cell>
          <cell r="M318" t="str">
            <v>010</v>
          </cell>
        </row>
        <row r="319">
          <cell r="L319" t="str">
            <v>Maplewood Elementary  (SiteCode: 010082)</v>
          </cell>
          <cell r="M319" t="str">
            <v>010</v>
          </cell>
        </row>
        <row r="320">
          <cell r="L320" t="str">
            <v>Caldwell Parish High School  (SiteCode: 011001)</v>
          </cell>
          <cell r="M320" t="str">
            <v>011</v>
          </cell>
        </row>
        <row r="321">
          <cell r="L321" t="str">
            <v>Caldwell Parish Junior High School  (SiteCode: 011002)</v>
          </cell>
          <cell r="M321" t="str">
            <v>011</v>
          </cell>
        </row>
        <row r="322">
          <cell r="L322" t="str">
            <v>Union Central Elementary School  (SiteCode: 011003)</v>
          </cell>
          <cell r="M322" t="str">
            <v>011</v>
          </cell>
        </row>
        <row r="323">
          <cell r="L323" t="str">
            <v>Columbia Elementary School  (SiteCode: 011004)</v>
          </cell>
          <cell r="M323" t="str">
            <v>011</v>
          </cell>
        </row>
        <row r="324">
          <cell r="L324" t="str">
            <v>Grayson Elementary School  (SiteCode: 011005)</v>
          </cell>
          <cell r="M324" t="str">
            <v>011</v>
          </cell>
        </row>
        <row r="325">
          <cell r="L325" t="str">
            <v>Kelly Early Childhood Center  (SiteCode: 011008)</v>
          </cell>
          <cell r="M325" t="str">
            <v>011</v>
          </cell>
        </row>
        <row r="326">
          <cell r="L326" t="str">
            <v>Caldwell Parish Pre-Kindergarten Center  (SiteCode: 011009)</v>
          </cell>
          <cell r="M326" t="str">
            <v>011</v>
          </cell>
        </row>
        <row r="327">
          <cell r="L327" t="str">
            <v>Calvary Baptist Academy  (SiteCode: 772001)</v>
          </cell>
          <cell r="M327" t="str">
            <v>772</v>
          </cell>
        </row>
        <row r="328">
          <cell r="L328" t="str">
            <v>Grand Lake High School  (SiteCode: 012003)</v>
          </cell>
          <cell r="M328" t="str">
            <v>012</v>
          </cell>
        </row>
        <row r="329">
          <cell r="L329" t="str">
            <v>Hackberry High School  (SiteCode: 012004)</v>
          </cell>
          <cell r="M329" t="str">
            <v>012</v>
          </cell>
        </row>
        <row r="330">
          <cell r="L330" t="str">
            <v>Johnson Bayou High School  (SiteCode: 012005)</v>
          </cell>
          <cell r="M330" t="str">
            <v>012</v>
          </cell>
        </row>
        <row r="331">
          <cell r="L331" t="str">
            <v>South Cameron High School  (SiteCode: 012007)</v>
          </cell>
          <cell r="M331" t="str">
            <v>012</v>
          </cell>
        </row>
        <row r="332">
          <cell r="L332" t="str">
            <v>Block High School  (SiteCode: 013001)</v>
          </cell>
          <cell r="M332" t="str">
            <v>013</v>
          </cell>
        </row>
        <row r="333">
          <cell r="L333" t="str">
            <v>Central High School  (SiteCode: 013002)</v>
          </cell>
          <cell r="M333" t="str">
            <v>013</v>
          </cell>
        </row>
        <row r="334">
          <cell r="L334" t="str">
            <v>Harrisonburg High School  (SiteCode: 013005)</v>
          </cell>
          <cell r="M334" t="str">
            <v>013</v>
          </cell>
        </row>
        <row r="335">
          <cell r="L335" t="str">
            <v>Jonesville Elementary School  (SiteCode: 013006)</v>
          </cell>
          <cell r="M335" t="str">
            <v>013</v>
          </cell>
        </row>
        <row r="336">
          <cell r="L336" t="str">
            <v>Jonesville Junior High School  (SiteCode: 013007)</v>
          </cell>
          <cell r="M336" t="str">
            <v>013</v>
          </cell>
        </row>
        <row r="337">
          <cell r="L337" t="str">
            <v>Sicily Island High School  (SiteCode: 013011)</v>
          </cell>
          <cell r="M337" t="str">
            <v>013</v>
          </cell>
        </row>
        <row r="338">
          <cell r="L338" t="str">
            <v>Cedarwood School  (SiteCode: 861001)</v>
          </cell>
          <cell r="M338" t="str">
            <v>861</v>
          </cell>
        </row>
        <row r="339">
          <cell r="L339" t="str">
            <v>Bellingrath Hills Elementary School  (SiteCode: 069001)</v>
          </cell>
          <cell r="M339" t="str">
            <v>069</v>
          </cell>
        </row>
        <row r="340">
          <cell r="L340" t="str">
            <v>Tanglewood Elementary School  (SiteCode: 069002)</v>
          </cell>
          <cell r="M340" t="str">
            <v>069</v>
          </cell>
        </row>
        <row r="341">
          <cell r="L341" t="str">
            <v>Central Middle School  (SiteCode: 069003)</v>
          </cell>
          <cell r="M341" t="str">
            <v>069</v>
          </cell>
        </row>
        <row r="342">
          <cell r="L342" t="str">
            <v>Central High School  (SiteCode: 069004)</v>
          </cell>
          <cell r="M342" t="str">
            <v>069</v>
          </cell>
        </row>
        <row r="343">
          <cell r="L343" t="str">
            <v>Central Intermediate School  (SiteCode: 069006)</v>
          </cell>
          <cell r="M343" t="str">
            <v>069</v>
          </cell>
        </row>
        <row r="344">
          <cell r="L344" t="str">
            <v>Children's College  (SiteCode: KBY001)</v>
          </cell>
          <cell r="M344" t="str">
            <v>KBY</v>
          </cell>
        </row>
        <row r="345">
          <cell r="L345" t="str">
            <v>Lafayette Academy  (SiteCode: 393001)</v>
          </cell>
          <cell r="M345">
            <v>393</v>
          </cell>
        </row>
        <row r="346">
          <cell r="L346" t="str">
            <v>Esperanza Charter School  (SiteCode: 393002)</v>
          </cell>
          <cell r="M346" t="str">
            <v>393</v>
          </cell>
        </row>
        <row r="347">
          <cell r="L347" t="str">
            <v>Baker Heights Elementary School  (SiteCode: 068001)</v>
          </cell>
          <cell r="M347" t="str">
            <v>068</v>
          </cell>
        </row>
        <row r="348">
          <cell r="L348" t="str">
            <v>Baker High School  (SiteCode: 068002)</v>
          </cell>
          <cell r="M348" t="str">
            <v>068</v>
          </cell>
        </row>
        <row r="349">
          <cell r="L349" t="str">
            <v>Baker Middle School  (SiteCode: 068003)</v>
          </cell>
          <cell r="M349" t="str">
            <v>068</v>
          </cell>
        </row>
        <row r="350">
          <cell r="L350" t="str">
            <v>Bakerfield Elementary School  (SiteCode: 068004)</v>
          </cell>
          <cell r="M350" t="str">
            <v>068</v>
          </cell>
        </row>
        <row r="351">
          <cell r="L351" t="str">
            <v>Park Ridge Academic Magnet School  (SiteCode: 068005)</v>
          </cell>
          <cell r="M351" t="str">
            <v>068</v>
          </cell>
        </row>
        <row r="352">
          <cell r="L352" t="str">
            <v>Central Elementary School  (SiteCode: 066001)</v>
          </cell>
          <cell r="M352" t="str">
            <v>066</v>
          </cell>
        </row>
        <row r="353">
          <cell r="L353" t="str">
            <v>Bogalusa High School  (SiteCode: 066002)</v>
          </cell>
          <cell r="M353" t="str">
            <v>066</v>
          </cell>
        </row>
        <row r="354">
          <cell r="L354" t="str">
            <v>Byrd Avenue Primary School  (SiteCode: 066003)</v>
          </cell>
          <cell r="M354" t="str">
            <v>066</v>
          </cell>
        </row>
        <row r="355">
          <cell r="L355" t="str">
            <v>Carroll High School  (SiteCode: 065002)</v>
          </cell>
          <cell r="M355" t="str">
            <v>065</v>
          </cell>
        </row>
        <row r="356">
          <cell r="L356" t="str">
            <v>Carroll Junior High School  (SiteCode: 065003)</v>
          </cell>
          <cell r="M356" t="str">
            <v>065</v>
          </cell>
        </row>
        <row r="357">
          <cell r="L357" t="str">
            <v>Carver Elementary School  (SiteCode: 065004)</v>
          </cell>
          <cell r="M357" t="str">
            <v>065</v>
          </cell>
        </row>
        <row r="358">
          <cell r="L358" t="str">
            <v>J.S. Clark Magnet Elementary School  (SiteCode: 065005)</v>
          </cell>
          <cell r="M358" t="str">
            <v>065</v>
          </cell>
        </row>
        <row r="359">
          <cell r="L359" t="str">
            <v>Barkdull Faulk Elementary School  (SiteCode: 065006)</v>
          </cell>
          <cell r="M359" t="str">
            <v>065</v>
          </cell>
        </row>
        <row r="360">
          <cell r="L360" t="str">
            <v>Clara Hall Accelerated School  (SiteCode: 065007)</v>
          </cell>
          <cell r="M360" t="str">
            <v>065</v>
          </cell>
        </row>
        <row r="361">
          <cell r="L361" t="str">
            <v>Sallie Humble Elementary School  (SiteCode: 065008)</v>
          </cell>
          <cell r="M361" t="str">
            <v>065</v>
          </cell>
        </row>
        <row r="362">
          <cell r="L362" t="str">
            <v>Martin Luther King Junior High School  (SiteCode: 065009)</v>
          </cell>
          <cell r="M362" t="str">
            <v>065</v>
          </cell>
        </row>
        <row r="363">
          <cell r="L363" t="str">
            <v>Berg Jones Elementary School  (SiteCode: 065010)</v>
          </cell>
          <cell r="M363" t="str">
            <v>065</v>
          </cell>
        </row>
        <row r="364">
          <cell r="L364" t="str">
            <v>Robert E. Lee Junior High School  (SiteCode: 065011)</v>
          </cell>
          <cell r="M364" t="str">
            <v>065</v>
          </cell>
        </row>
        <row r="365">
          <cell r="L365" t="str">
            <v>Lexington Elementary School  (SiteCode: 065012)</v>
          </cell>
          <cell r="M365" t="str">
            <v>065</v>
          </cell>
        </row>
        <row r="366">
          <cell r="L366" t="str">
            <v>Roy Neal Shelling, Sr. Elementary  (SiteCode: 065013)</v>
          </cell>
          <cell r="M366" t="str">
            <v>065</v>
          </cell>
        </row>
        <row r="367">
          <cell r="L367" t="str">
            <v>Neville High School  (SiteCode: 065014)</v>
          </cell>
          <cell r="M367" t="str">
            <v>065</v>
          </cell>
        </row>
        <row r="368">
          <cell r="L368" t="str">
            <v>Minnie Ruffin Elementary School  (SiteCode: 065015)</v>
          </cell>
          <cell r="M368" t="str">
            <v>065</v>
          </cell>
        </row>
        <row r="369">
          <cell r="L369" t="str">
            <v>Wossman High School  (SiteCode: 065018)</v>
          </cell>
          <cell r="M369" t="str">
            <v>065</v>
          </cell>
        </row>
        <row r="370">
          <cell r="L370" t="str">
            <v>Sherrouse School  (SiteCode: 065023)</v>
          </cell>
          <cell r="M370" t="str">
            <v>065</v>
          </cell>
        </row>
        <row r="371">
          <cell r="L371" t="str">
            <v>Cypress Point Elementary School  (SiteCode: 065024)</v>
          </cell>
          <cell r="M371" t="str">
            <v>065</v>
          </cell>
        </row>
        <row r="372">
          <cell r="L372" t="str">
            <v>Madison James Foster Elementary School  (SiteCode: 065026)</v>
          </cell>
          <cell r="M372" t="str">
            <v>065</v>
          </cell>
        </row>
        <row r="373">
          <cell r="L373" t="str">
            <v>Thomas Jefferson Elementary  (SiteCode: 065028)</v>
          </cell>
          <cell r="M373" t="str">
            <v>065</v>
          </cell>
        </row>
        <row r="374">
          <cell r="L374" t="str">
            <v>Claiborne Christian School  (SiteCode: 886001)</v>
          </cell>
          <cell r="M374" t="str">
            <v>886</v>
          </cell>
        </row>
        <row r="375">
          <cell r="L375" t="str">
            <v>Haynesville Elementary School  (SiteCode: 014003)</v>
          </cell>
          <cell r="M375" t="str">
            <v>014</v>
          </cell>
        </row>
        <row r="376">
          <cell r="L376" t="str">
            <v>Haynesville Jr./Sr. High School  (SiteCode: 014004)</v>
          </cell>
          <cell r="M376" t="str">
            <v>014</v>
          </cell>
        </row>
        <row r="377">
          <cell r="L377" t="str">
            <v>Homer Elementary School  (SiteCode: 014006)</v>
          </cell>
          <cell r="M377" t="str">
            <v>014</v>
          </cell>
        </row>
        <row r="378">
          <cell r="L378" t="str">
            <v>Homer High School  (SiteCode: 014007)</v>
          </cell>
          <cell r="M378" t="str">
            <v>014</v>
          </cell>
        </row>
        <row r="379">
          <cell r="L379" t="str">
            <v>Homer Junior High School  (SiteCode: 014008)</v>
          </cell>
          <cell r="M379" t="str">
            <v>014</v>
          </cell>
        </row>
        <row r="380">
          <cell r="L380" t="str">
            <v>Summerfield High School  (SiteCode: 014011)</v>
          </cell>
          <cell r="M380" t="str">
            <v>014</v>
          </cell>
        </row>
        <row r="381">
          <cell r="L381" t="str">
            <v>Abramson Sci Academy  (SiteCode: 382001)</v>
          </cell>
          <cell r="M381" t="str">
            <v>382</v>
          </cell>
        </row>
        <row r="382">
          <cell r="L382" t="str">
            <v>G W Carver High School  (SiteCode: 382002)</v>
          </cell>
          <cell r="M382" t="str">
            <v>382</v>
          </cell>
        </row>
        <row r="383">
          <cell r="L383" t="str">
            <v>Livingston Collegiate Academy  (SiteCode: 382004)</v>
          </cell>
          <cell r="M383" t="str">
            <v>382</v>
          </cell>
        </row>
        <row r="384">
          <cell r="L384" t="str">
            <v>Fannie C. Williams Charter School  (SiteCode: 364001)</v>
          </cell>
          <cell r="M384" t="str">
            <v>364</v>
          </cell>
        </row>
        <row r="385">
          <cell r="L385" t="str">
            <v>Madison Preparatory Academy  (SiteCode: 343001)</v>
          </cell>
          <cell r="M385" t="str">
            <v>343</v>
          </cell>
        </row>
        <row r="386">
          <cell r="L386" t="str">
            <v>Ferriday High School  (SiteCode: 015002)</v>
          </cell>
          <cell r="M386" t="str">
            <v>015</v>
          </cell>
        </row>
        <row r="387">
          <cell r="L387" t="str">
            <v>Ferriday Junior High School  (SiteCode: 015003)</v>
          </cell>
          <cell r="M387" t="str">
            <v>015</v>
          </cell>
        </row>
        <row r="388">
          <cell r="L388" t="str">
            <v>Ferriday Lower Elementary School  (SiteCode: 015004)</v>
          </cell>
          <cell r="M388" t="str">
            <v>015</v>
          </cell>
        </row>
        <row r="389">
          <cell r="L389" t="str">
            <v>Ferriday Upper Elementary School  (SiteCode: 015005)</v>
          </cell>
          <cell r="M389" t="str">
            <v>015</v>
          </cell>
        </row>
        <row r="390">
          <cell r="L390" t="str">
            <v>Monterey High School  (SiteCode: 015006)</v>
          </cell>
          <cell r="M390" t="str">
            <v>015</v>
          </cell>
        </row>
        <row r="391">
          <cell r="L391" t="str">
            <v>Vidalia High School  (SiteCode: 015008)</v>
          </cell>
          <cell r="M391" t="str">
            <v>015</v>
          </cell>
        </row>
        <row r="392">
          <cell r="L392" t="str">
            <v>Vidalia Junior High School  (SiteCode: 015009)</v>
          </cell>
          <cell r="M392" t="str">
            <v>015</v>
          </cell>
        </row>
        <row r="393">
          <cell r="L393" t="str">
            <v>Vidalia Lower Elementary School  (SiteCode: 015010)</v>
          </cell>
          <cell r="M393" t="str">
            <v>015</v>
          </cell>
        </row>
        <row r="394">
          <cell r="L394" t="str">
            <v>Vidalia Upper Elementary School  (SiteCode: 015011)</v>
          </cell>
          <cell r="M394" t="str">
            <v>015</v>
          </cell>
        </row>
        <row r="395">
          <cell r="L395" t="str">
            <v>Concordia Education Center  (SiteCode: 015014)</v>
          </cell>
          <cell r="M395" t="str">
            <v>015</v>
          </cell>
        </row>
        <row r="396">
          <cell r="L396" t="str">
            <v>Crescent City Christian School  (SiteCode: 557001)</v>
          </cell>
          <cell r="M396" t="str">
            <v>557</v>
          </cell>
        </row>
        <row r="397">
          <cell r="L397" t="str">
            <v>Harriet Tubman Charter School  (SiteCode: 363001)</v>
          </cell>
          <cell r="M397">
            <v>363</v>
          </cell>
        </row>
        <row r="398">
          <cell r="L398" t="str">
            <v>Paul Habans Charter School  (SiteCode: 363002)</v>
          </cell>
          <cell r="M398">
            <v>363</v>
          </cell>
        </row>
        <row r="399">
          <cell r="L399" t="str">
            <v>Crescent Leadership Academy  (SiteCode: 361001)</v>
          </cell>
          <cell r="M399" t="str">
            <v>361</v>
          </cell>
        </row>
        <row r="400">
          <cell r="L400" t="str">
            <v>D'Arbonne Woods Charter School  (SiteCode: 341001)</v>
          </cell>
          <cell r="M400" t="str">
            <v>341</v>
          </cell>
        </row>
        <row r="401">
          <cell r="L401" t="str">
            <v>Delhi Charter School  (SiteCode: 336001)</v>
          </cell>
          <cell r="M401">
            <v>336</v>
          </cell>
        </row>
        <row r="402">
          <cell r="L402" t="str">
            <v>Delta Charter School MST  (SiteCode: W4A001)</v>
          </cell>
          <cell r="M402" t="str">
            <v>W4A</v>
          </cell>
        </row>
        <row r="403">
          <cell r="L403" t="str">
            <v>Logansport High School  (SiteCode: 016004)</v>
          </cell>
          <cell r="M403" t="str">
            <v>016</v>
          </cell>
        </row>
        <row r="404">
          <cell r="L404" t="str">
            <v>Mansfield High School  (SiteCode: 016007)</v>
          </cell>
          <cell r="M404" t="str">
            <v>016</v>
          </cell>
        </row>
        <row r="405">
          <cell r="L405" t="str">
            <v>Stanley High School  (SiteCode: 016010)</v>
          </cell>
          <cell r="M405" t="str">
            <v>016</v>
          </cell>
        </row>
        <row r="406">
          <cell r="L406" t="str">
            <v>North DeSoto High School  (SiteCode: 016012)</v>
          </cell>
          <cell r="M406" t="str">
            <v>016</v>
          </cell>
        </row>
        <row r="407">
          <cell r="L407" t="str">
            <v>North DeSoto Lower Elementary School  (SiteCode: 016014)</v>
          </cell>
          <cell r="M407" t="str">
            <v>016</v>
          </cell>
        </row>
        <row r="408">
          <cell r="L408" t="str">
            <v>North DeSoto Middle School 6-8  (SiteCode: 016017)</v>
          </cell>
          <cell r="M408" t="str">
            <v>016</v>
          </cell>
        </row>
        <row r="409">
          <cell r="L409" t="str">
            <v>Mansfield Elementary School  (SiteCode: 016019)</v>
          </cell>
          <cell r="M409" t="str">
            <v>016</v>
          </cell>
        </row>
        <row r="410">
          <cell r="L410" t="str">
            <v>Mansfield Middle School  (SiteCode: 016020)</v>
          </cell>
          <cell r="M410" t="str">
            <v>016</v>
          </cell>
        </row>
        <row r="411">
          <cell r="L411" t="str">
            <v>North DeSoto Upper Elementary School  (SiteCode: 016023)</v>
          </cell>
          <cell r="M411" t="str">
            <v>016</v>
          </cell>
        </row>
        <row r="412">
          <cell r="L412" t="str">
            <v>Immaculate Conception Cathedral School  (SiteCode: 505002)</v>
          </cell>
          <cell r="M412" t="str">
            <v>505</v>
          </cell>
        </row>
        <row r="413">
          <cell r="L413" t="str">
            <v>Our Lady Immaculate Catholic School  (SiteCode: 505004)</v>
          </cell>
          <cell r="M413" t="str">
            <v>505</v>
          </cell>
        </row>
        <row r="414">
          <cell r="L414" t="str">
            <v>Our Lady Queen of Heaven School  (SiteCode: 505005)</v>
          </cell>
          <cell r="M414" t="str">
            <v>505</v>
          </cell>
        </row>
        <row r="415">
          <cell r="L415" t="str">
            <v>Our Lady's School  (SiteCode: 505006)</v>
          </cell>
          <cell r="M415" t="str">
            <v>505</v>
          </cell>
        </row>
        <row r="416">
          <cell r="L416" t="str">
            <v>St. Louis Catholic High School  (SiteCode: 505009)</v>
          </cell>
          <cell r="M416" t="str">
            <v>505</v>
          </cell>
        </row>
        <row r="417">
          <cell r="L417" t="str">
            <v>St. Margaret School  (SiteCode: 505010)</v>
          </cell>
          <cell r="M417" t="str">
            <v>505</v>
          </cell>
        </row>
        <row r="418">
          <cell r="L418" t="str">
            <v>St. Theodore's Holy Family Catholic School  (SiteCode: 505011)</v>
          </cell>
          <cell r="M418" t="str">
            <v>505</v>
          </cell>
        </row>
        <row r="419">
          <cell r="L419" t="str">
            <v>James M. Singleton Charter School  (SiteCode: 390001)</v>
          </cell>
          <cell r="M419">
            <v>390</v>
          </cell>
        </row>
        <row r="420">
          <cell r="L420" t="str">
            <v>Dwight D. Eisenhower Charter School  (SiteCode: WZ8001)</v>
          </cell>
          <cell r="M420" t="str">
            <v>WZ8</v>
          </cell>
        </row>
        <row r="421">
          <cell r="L421" t="str">
            <v>Arlington Preparatory Academy  (SiteCode: 017001)</v>
          </cell>
          <cell r="M421" t="str">
            <v>017</v>
          </cell>
        </row>
        <row r="422">
          <cell r="L422" t="str">
            <v>Audubon Elementary School  (SiteCode: 017002)</v>
          </cell>
          <cell r="M422" t="str">
            <v>017</v>
          </cell>
        </row>
        <row r="423">
          <cell r="L423" t="str">
            <v>Baton Rouge Magnet High School  (SiteCode: 017008)</v>
          </cell>
          <cell r="M423" t="str">
            <v>017</v>
          </cell>
        </row>
        <row r="424">
          <cell r="L424" t="str">
            <v>Belaire High School  (SiteCode: 017010)</v>
          </cell>
          <cell r="M424" t="str">
            <v>017</v>
          </cell>
        </row>
        <row r="425">
          <cell r="L425" t="str">
            <v>Belfair Montessori School  (SiteCode: 017011)</v>
          </cell>
          <cell r="M425" t="str">
            <v>017</v>
          </cell>
        </row>
        <row r="426">
          <cell r="L426" t="str">
            <v>Bernard Terrace Elementary School  (SiteCode: 017013)</v>
          </cell>
          <cell r="M426" t="str">
            <v>017</v>
          </cell>
        </row>
        <row r="427">
          <cell r="L427" t="str">
            <v>Broadmoor Elementary School  (SiteCode: 017014)</v>
          </cell>
          <cell r="M427" t="str">
            <v>017</v>
          </cell>
        </row>
        <row r="428">
          <cell r="L428" t="str">
            <v>Broadmoor Middle School  (SiteCode: 017015)</v>
          </cell>
          <cell r="M428" t="str">
            <v>017</v>
          </cell>
        </row>
        <row r="429">
          <cell r="L429" t="str">
            <v>Broadmoor Senior High School  (SiteCode: 017016)</v>
          </cell>
          <cell r="M429" t="str">
            <v>017</v>
          </cell>
        </row>
        <row r="430">
          <cell r="L430" t="str">
            <v>Brownfields Elementary School  (SiteCode: 017018)</v>
          </cell>
          <cell r="M430" t="str">
            <v>017</v>
          </cell>
        </row>
        <row r="431">
          <cell r="L431" t="str">
            <v>Buchanan Elementary School  (SiteCode: 017019)</v>
          </cell>
          <cell r="M431" t="str">
            <v>017</v>
          </cell>
        </row>
        <row r="432">
          <cell r="L432" t="str">
            <v>Capitol Middle School  (SiteCode: 017020)</v>
          </cell>
          <cell r="M432" t="str">
            <v>017</v>
          </cell>
        </row>
        <row r="433">
          <cell r="L433" t="str">
            <v>Cedarcrest-Southmoor Elementary School  (SiteCode: 017022)</v>
          </cell>
          <cell r="M433" t="str">
            <v>017</v>
          </cell>
        </row>
        <row r="434">
          <cell r="L434" t="str">
            <v>Claiborne Elementary School  (SiteCode: 017026)</v>
          </cell>
          <cell r="M434" t="str">
            <v>017</v>
          </cell>
        </row>
        <row r="435">
          <cell r="L435" t="str">
            <v>Crestworth Elementary School  (SiteCode: 017027)</v>
          </cell>
          <cell r="M435" t="str">
            <v>017</v>
          </cell>
        </row>
        <row r="436">
          <cell r="L436" t="str">
            <v>Southdowns School  (SiteCode: 017031)</v>
          </cell>
          <cell r="M436" t="str">
            <v>017</v>
          </cell>
        </row>
        <row r="437">
          <cell r="L437" t="str">
            <v>The Dufrocq School  (SiteCode: 017032)</v>
          </cell>
          <cell r="M437" t="str">
            <v>017</v>
          </cell>
        </row>
        <row r="438">
          <cell r="L438" t="str">
            <v>Forest Heights Academy of Excellence  (SiteCode: 017034)</v>
          </cell>
          <cell r="M438" t="str">
            <v>017</v>
          </cell>
        </row>
        <row r="439">
          <cell r="L439" t="str">
            <v>Glasgow Middle School  (SiteCode: 017035)</v>
          </cell>
          <cell r="M439" t="str">
            <v>017</v>
          </cell>
        </row>
        <row r="440">
          <cell r="L440" t="str">
            <v>Glen Oaks Park Elementary School  (SiteCode: 017037)</v>
          </cell>
          <cell r="M440" t="str">
            <v>017</v>
          </cell>
        </row>
        <row r="441">
          <cell r="L441" t="str">
            <v>Glen Oaks Senior High School  (SiteCode: 017038)</v>
          </cell>
          <cell r="M441" t="str">
            <v>017</v>
          </cell>
        </row>
        <row r="442">
          <cell r="L442" t="str">
            <v>Greenbrier Elementary School  (SiteCode: 017040)</v>
          </cell>
          <cell r="M442" t="str">
            <v>017</v>
          </cell>
        </row>
        <row r="443">
          <cell r="L443" t="str">
            <v>Highland Elementary School  (SiteCode: 017043)</v>
          </cell>
          <cell r="M443" t="str">
            <v>017</v>
          </cell>
        </row>
        <row r="444">
          <cell r="L444" t="str">
            <v>Howell Park Elementary School  (SiteCode: 017044)</v>
          </cell>
          <cell r="M444" t="str">
            <v>017</v>
          </cell>
        </row>
        <row r="445">
          <cell r="L445" t="str">
            <v>Istrouma High School  (SiteCode: 017045)</v>
          </cell>
          <cell r="M445" t="str">
            <v>017</v>
          </cell>
        </row>
        <row r="446">
          <cell r="L446" t="str">
            <v>Jefferson Terrace Elementary School  (SiteCode: 017047)</v>
          </cell>
          <cell r="M446" t="str">
            <v>017</v>
          </cell>
        </row>
        <row r="447">
          <cell r="L447" t="str">
            <v>LaBelle Aire Elementary School  (SiteCode: 017050)</v>
          </cell>
          <cell r="M447" t="str">
            <v>017</v>
          </cell>
        </row>
        <row r="448">
          <cell r="L448" t="str">
            <v>LaSalle Elementary School  (SiteCode: 017051)</v>
          </cell>
          <cell r="M448" t="str">
            <v>017</v>
          </cell>
        </row>
        <row r="449">
          <cell r="L449" t="str">
            <v>Magnolia Woods Elementary School  (SiteCode: 017053)</v>
          </cell>
          <cell r="M449" t="str">
            <v>017</v>
          </cell>
        </row>
        <row r="450">
          <cell r="L450" t="str">
            <v>McKinley Middle Magnet School  (SiteCode: 017055)</v>
          </cell>
          <cell r="M450" t="str">
            <v>017</v>
          </cell>
        </row>
        <row r="451">
          <cell r="L451" t="str">
            <v>McKinley Senior High School  (SiteCode: 017056)</v>
          </cell>
          <cell r="M451" t="str">
            <v>017</v>
          </cell>
        </row>
        <row r="452">
          <cell r="L452" t="str">
            <v>Melrose Elementary School  (SiteCode: 017057)</v>
          </cell>
          <cell r="M452" t="str">
            <v>017</v>
          </cell>
        </row>
        <row r="453">
          <cell r="L453" t="str">
            <v>Merrydale Elementary School  (SiteCode: 017058)</v>
          </cell>
          <cell r="M453" t="str">
            <v>017</v>
          </cell>
        </row>
        <row r="454">
          <cell r="L454" t="str">
            <v>Northdale Superintendent's Academy  (SiteCode: 017063)</v>
          </cell>
          <cell r="M454" t="str">
            <v>017</v>
          </cell>
        </row>
        <row r="455">
          <cell r="L455" t="str">
            <v>Northeast Elementary School  (SiteCode: 017064)</v>
          </cell>
          <cell r="M455" t="str">
            <v>017</v>
          </cell>
        </row>
        <row r="456">
          <cell r="L456" t="str">
            <v>Northeast High School  (SiteCode: 017065)</v>
          </cell>
          <cell r="M456" t="str">
            <v>017</v>
          </cell>
        </row>
        <row r="457">
          <cell r="L457" t="str">
            <v>Park Elementary School  (SiteCode: 017068)</v>
          </cell>
          <cell r="M457" t="str">
            <v>017</v>
          </cell>
        </row>
        <row r="458">
          <cell r="L458" t="str">
            <v>Park Forest Elementary School  (SiteCode: 017069)</v>
          </cell>
          <cell r="M458" t="str">
            <v>017</v>
          </cell>
        </row>
        <row r="459">
          <cell r="L459" t="str">
            <v>Park Forest Middle School  (SiteCode: 017070)</v>
          </cell>
          <cell r="M459" t="str">
            <v>017</v>
          </cell>
        </row>
        <row r="460">
          <cell r="L460" t="str">
            <v>Parkview Elementary School  (SiteCode: 017072)</v>
          </cell>
          <cell r="M460" t="str">
            <v>017</v>
          </cell>
        </row>
        <row r="461">
          <cell r="L461" t="str">
            <v>Polk Elementary School  (SiteCode: 017073)</v>
          </cell>
          <cell r="M461" t="str">
            <v>017</v>
          </cell>
        </row>
        <row r="462">
          <cell r="L462" t="str">
            <v>Progress Elementary School  (SiteCode: 017075)</v>
          </cell>
          <cell r="M462" t="str">
            <v>017</v>
          </cell>
        </row>
        <row r="463">
          <cell r="L463" t="str">
            <v>Riveroaks Elementary School  (SiteCode: 017077)</v>
          </cell>
          <cell r="M463" t="str">
            <v>017</v>
          </cell>
        </row>
        <row r="464">
          <cell r="L464" t="str">
            <v>Ryan Elementary School  (SiteCode: 017078)</v>
          </cell>
          <cell r="M464" t="str">
            <v>017</v>
          </cell>
        </row>
        <row r="465">
          <cell r="L465" t="str">
            <v>Scotlandville Magnet High School  (SiteCode: 017079)</v>
          </cell>
          <cell r="M465" t="str">
            <v>017</v>
          </cell>
        </row>
        <row r="466">
          <cell r="L466" t="str">
            <v>Sharon Hills Elementary School  (SiteCode: 017081)</v>
          </cell>
          <cell r="M466" t="str">
            <v>017</v>
          </cell>
        </row>
        <row r="467">
          <cell r="L467" t="str">
            <v>Shenandoah Elementary School  (SiteCode: 017082)</v>
          </cell>
          <cell r="M467" t="str">
            <v>017</v>
          </cell>
        </row>
        <row r="468">
          <cell r="L468" t="str">
            <v>Sherwood Middle Academic Academy  (SiteCode: 017083)</v>
          </cell>
          <cell r="M468" t="str">
            <v>017</v>
          </cell>
        </row>
        <row r="469">
          <cell r="L469" t="str">
            <v>B. R. Foreign Language Acad. Immersion Magnet  (SiteCode: 017084)</v>
          </cell>
          <cell r="M469" t="str">
            <v>017</v>
          </cell>
        </row>
        <row r="470">
          <cell r="L470" t="str">
            <v>Southeast Middle School  (SiteCode: 017085)</v>
          </cell>
          <cell r="M470" t="str">
            <v>017</v>
          </cell>
        </row>
        <row r="471">
          <cell r="L471" t="str">
            <v>Tara High School  (SiteCode: 017088)</v>
          </cell>
          <cell r="M471" t="str">
            <v>017</v>
          </cell>
        </row>
        <row r="472">
          <cell r="L472" t="str">
            <v>Twin Oaks Elementary School  (SiteCode: 017089)</v>
          </cell>
          <cell r="M472" t="str">
            <v>017</v>
          </cell>
        </row>
        <row r="473">
          <cell r="L473" t="str">
            <v>University Terrace Elementary School  (SiteCode: 017091)</v>
          </cell>
          <cell r="M473" t="str">
            <v>017</v>
          </cell>
        </row>
        <row r="474">
          <cell r="L474" t="str">
            <v>EBR Readiness Superintendent Academy  (SiteCode: 017092)</v>
          </cell>
          <cell r="M474" t="str">
            <v>017</v>
          </cell>
        </row>
        <row r="475">
          <cell r="L475" t="str">
            <v>Villa del Rey Elementary School  (SiteCode: 017093)</v>
          </cell>
          <cell r="M475" t="str">
            <v>017</v>
          </cell>
        </row>
        <row r="476">
          <cell r="L476" t="str">
            <v>Baton Rouge Center for Visual and Performing Arts  (SiteCode: 017094)</v>
          </cell>
          <cell r="M476" t="str">
            <v>017</v>
          </cell>
        </row>
        <row r="477">
          <cell r="L477" t="str">
            <v>Wedgewood Elementary School  (SiteCode: 017095)</v>
          </cell>
          <cell r="M477" t="str">
            <v>017</v>
          </cell>
        </row>
        <row r="478">
          <cell r="L478" t="str">
            <v>Westdale Heights Academic Magnet School  (SiteCode: 017096)</v>
          </cell>
          <cell r="M478" t="str">
            <v>017</v>
          </cell>
        </row>
        <row r="479">
          <cell r="L479" t="str">
            <v>Westdale Middle School  (SiteCode: 017097)</v>
          </cell>
          <cell r="M479" t="str">
            <v>017</v>
          </cell>
        </row>
        <row r="480">
          <cell r="L480" t="str">
            <v>Westminster Elementary School  (SiteCode: 017098)</v>
          </cell>
          <cell r="M480" t="str">
            <v>017</v>
          </cell>
        </row>
        <row r="481">
          <cell r="L481" t="str">
            <v>Wildwood Elementary School  (SiteCode: 017100)</v>
          </cell>
          <cell r="M481" t="str">
            <v>017</v>
          </cell>
        </row>
        <row r="482">
          <cell r="L482" t="str">
            <v>Winbourne Elementary School  (SiteCode: 017101)</v>
          </cell>
          <cell r="M482" t="str">
            <v>017</v>
          </cell>
        </row>
        <row r="483">
          <cell r="L483" t="str">
            <v>Woodlawn High School  (SiteCode: 017102)</v>
          </cell>
          <cell r="M483" t="str">
            <v>017</v>
          </cell>
        </row>
        <row r="484">
          <cell r="L484" t="str">
            <v>AMIkids Baton Rouge  (SiteCode: 017109)</v>
          </cell>
          <cell r="M484" t="str">
            <v>017</v>
          </cell>
        </row>
        <row r="485">
          <cell r="L485" t="str">
            <v>Greenville Superintendent's Academy  (SiteCode: 017114)</v>
          </cell>
          <cell r="M485" t="str">
            <v>017</v>
          </cell>
        </row>
        <row r="486">
          <cell r="L486" t="str">
            <v>White Hills Elementary School  (SiteCode: 017120)</v>
          </cell>
          <cell r="M486" t="str">
            <v>017</v>
          </cell>
        </row>
        <row r="487">
          <cell r="L487" t="str">
            <v>Woodlawn Middle School  (SiteCode: 017125)</v>
          </cell>
          <cell r="M487" t="str">
            <v>017</v>
          </cell>
        </row>
        <row r="488">
          <cell r="L488" t="str">
            <v>Capitol Elementary School  (SiteCode: 017128)</v>
          </cell>
          <cell r="M488" t="str">
            <v>017</v>
          </cell>
        </row>
        <row r="489">
          <cell r="L489" t="str">
            <v>Scotlandville Pre-Engineering Academy  (SiteCode: 017130)</v>
          </cell>
          <cell r="M489" t="str">
            <v>017</v>
          </cell>
        </row>
        <row r="490">
          <cell r="L490" t="str">
            <v>Woodlawn Elementary  (SiteCode: 017131)</v>
          </cell>
          <cell r="M490" t="str">
            <v>017</v>
          </cell>
        </row>
        <row r="491">
          <cell r="L491" t="str">
            <v>Lee High School  (SiteCode: 017138)</v>
          </cell>
          <cell r="M491" t="str">
            <v>017</v>
          </cell>
        </row>
        <row r="492">
          <cell r="L492" t="str">
            <v>Eden Park Superintendent Academy  (SiteCode: 017141)</v>
          </cell>
          <cell r="M492" t="str">
            <v>017</v>
          </cell>
        </row>
        <row r="493">
          <cell r="L493" t="str">
            <v>North Banks Middle School of Excellence  (SiteCode: 017142)</v>
          </cell>
          <cell r="M493" t="str">
            <v>017</v>
          </cell>
        </row>
        <row r="494">
          <cell r="L494" t="str">
            <v>Delmont Pre-K and Kindergarten Center  (SiteCode: 017143)</v>
          </cell>
          <cell r="M494" t="str">
            <v>017</v>
          </cell>
        </row>
        <row r="495">
          <cell r="L495" t="str">
            <v>Mayfair Laboratory School  (SiteCode: 017144)</v>
          </cell>
          <cell r="M495" t="str">
            <v>017</v>
          </cell>
        </row>
        <row r="496">
          <cell r="L496" t="str">
            <v>Brookstown Middle  (SiteCode: 017146)</v>
          </cell>
          <cell r="M496" t="str">
            <v>017</v>
          </cell>
        </row>
        <row r="497">
          <cell r="L497" t="str">
            <v>EBR Virtual Academy  (SiteCode: 017147)</v>
          </cell>
          <cell r="M497" t="str">
            <v>017</v>
          </cell>
        </row>
        <row r="498">
          <cell r="L498" t="str">
            <v>BASIS Baton Rouge  (SiteCode: 017148)</v>
          </cell>
          <cell r="M498" t="str">
            <v>017</v>
          </cell>
        </row>
        <row r="499">
          <cell r="L499" t="str">
            <v>Emerge Charter  (SiteCode: 17149)</v>
          </cell>
          <cell r="M499" t="str">
            <v>017</v>
          </cell>
        </row>
        <row r="500">
          <cell r="L500" t="str">
            <v>IDEA Innovation  (SiteCode: 17151)</v>
          </cell>
          <cell r="M500" t="str">
            <v>017</v>
          </cell>
        </row>
        <row r="501">
          <cell r="L501" t="str">
            <v>IDEA Bridge  (SiteCode: 17152)</v>
          </cell>
          <cell r="M501" t="str">
            <v>017</v>
          </cell>
        </row>
        <row r="502">
          <cell r="L502" t="str">
            <v>CTEC  (SiteCode: 17150)</v>
          </cell>
          <cell r="M502" t="str">
            <v>017</v>
          </cell>
        </row>
        <row r="503">
          <cell r="L503" t="str">
            <v>Griffin Middle School Academy  (SiteCode: 018001)</v>
          </cell>
          <cell r="M503" t="str">
            <v>018</v>
          </cell>
        </row>
        <row r="504">
          <cell r="L504" t="str">
            <v>General Trass High School  (SiteCode: 018002)</v>
          </cell>
          <cell r="M504" t="str">
            <v>018</v>
          </cell>
        </row>
        <row r="505">
          <cell r="L505" t="str">
            <v>Southside Elementary School  (SiteCode: 018005)</v>
          </cell>
          <cell r="M505" t="str">
            <v>018</v>
          </cell>
        </row>
        <row r="506">
          <cell r="L506" t="str">
            <v>East Feliciana Middle School  (SiteCode: 019002)</v>
          </cell>
          <cell r="M506" t="str">
            <v>019</v>
          </cell>
        </row>
        <row r="507">
          <cell r="L507" t="str">
            <v>Clinton Elementary School  (SiteCode: 019003)</v>
          </cell>
          <cell r="M507" t="str">
            <v>019</v>
          </cell>
        </row>
        <row r="508">
          <cell r="L508" t="str">
            <v>Jackson Elementary School  (SiteCode: 019007)</v>
          </cell>
          <cell r="M508" t="str">
            <v>019</v>
          </cell>
        </row>
        <row r="509">
          <cell r="L509" t="str">
            <v>Slaughter Elementary School  (SiteCode: 019009)</v>
          </cell>
          <cell r="M509" t="str">
            <v>019</v>
          </cell>
        </row>
        <row r="510">
          <cell r="L510" t="str">
            <v>East Feliciana Parish Enrichment Academy  (SiteCode: 019013)</v>
          </cell>
          <cell r="M510" t="str">
            <v>019</v>
          </cell>
        </row>
        <row r="511">
          <cell r="L511" t="str">
            <v>East Feliciana High School  (SiteCode: 019014)</v>
          </cell>
          <cell r="M511" t="str">
            <v>019</v>
          </cell>
        </row>
        <row r="512">
          <cell r="L512" t="str">
            <v>Ecole Bilingue de la Nouvelle-Orleans  (SiteCode: 994001)</v>
          </cell>
          <cell r="M512" t="str">
            <v>994</v>
          </cell>
        </row>
        <row r="513">
          <cell r="L513" t="str">
            <v>Edna Karr High School  (SiteCode: WBF001)</v>
          </cell>
          <cell r="M513" t="str">
            <v>WBF</v>
          </cell>
        </row>
        <row r="514">
          <cell r="L514" t="str">
            <v>The NET Charter High School  (SiteCode: 360001)</v>
          </cell>
          <cell r="M514">
            <v>360</v>
          </cell>
        </row>
        <row r="515">
          <cell r="L515" t="str">
            <v>The NET 2 Charter High School  (SiteCode: 360002)</v>
          </cell>
          <cell r="M515" t="str">
            <v>360</v>
          </cell>
        </row>
        <row r="516">
          <cell r="L516" t="str">
            <v>Einstein Charter at Sherwood Forest  (SiteCode: WBP001)</v>
          </cell>
          <cell r="M516" t="str">
            <v>WBP</v>
          </cell>
        </row>
        <row r="517">
          <cell r="L517" t="str">
            <v>Einstein Charter High School at Sarah Towles Reed  (SiteCode: WBN001)</v>
          </cell>
          <cell r="M517" t="str">
            <v>WBN</v>
          </cell>
        </row>
        <row r="518">
          <cell r="L518" t="str">
            <v>Einstein Charter Middle Sch at Sarah Towles Reed  (SiteCode: WBO001)</v>
          </cell>
          <cell r="M518" t="str">
            <v>WBO</v>
          </cell>
        </row>
        <row r="519">
          <cell r="L519" t="str">
            <v>Eleanor McMain Secondary School  (SiteCode: WBG001)</v>
          </cell>
          <cell r="M519" t="str">
            <v>WBG</v>
          </cell>
        </row>
        <row r="520">
          <cell r="L520" t="str">
            <v>eLearning Academy  (SiteCode: 9B8001)</v>
          </cell>
          <cell r="M520" t="str">
            <v>9B8</v>
          </cell>
        </row>
        <row r="521">
          <cell r="L521" t="str">
            <v>Emmanuel SDA School  (SiteCode: 669001)</v>
          </cell>
          <cell r="M521" t="str">
            <v>669</v>
          </cell>
        </row>
        <row r="522">
          <cell r="L522" t="str">
            <v>ENCORE Academy  (SiteCode: WBK001)</v>
          </cell>
          <cell r="M522" t="str">
            <v>WBK</v>
          </cell>
        </row>
        <row r="523">
          <cell r="L523" t="str">
            <v>Epiphany Day School  (SiteCode: 716001)</v>
          </cell>
          <cell r="M523" t="str">
            <v>716</v>
          </cell>
        </row>
        <row r="524">
          <cell r="L524" t="str">
            <v>Episcopal School of Acadiana  (SiteCode: 658001)</v>
          </cell>
          <cell r="M524" t="str">
            <v>658</v>
          </cell>
        </row>
        <row r="525">
          <cell r="L525" t="str">
            <v>Concordia Lutheran School  (SiteCode: 556001)</v>
          </cell>
          <cell r="M525" t="str">
            <v>556</v>
          </cell>
        </row>
        <row r="526">
          <cell r="L526" t="str">
            <v>Basile High School  (SiteCode: 020001)</v>
          </cell>
          <cell r="M526" t="str">
            <v>020</v>
          </cell>
        </row>
        <row r="527">
          <cell r="L527" t="str">
            <v>Bayou Chicot Elementary School  (SiteCode: 020002)</v>
          </cell>
          <cell r="M527" t="str">
            <v>020</v>
          </cell>
        </row>
        <row r="528">
          <cell r="L528" t="str">
            <v>Chataignier Elementary School  (SiteCode: 020004)</v>
          </cell>
          <cell r="M528" t="str">
            <v>020</v>
          </cell>
        </row>
        <row r="529">
          <cell r="L529" t="str">
            <v>Mamou Elementary School  (SiteCode: 020007)</v>
          </cell>
          <cell r="M529" t="str">
            <v>020</v>
          </cell>
        </row>
        <row r="530">
          <cell r="L530" t="str">
            <v>Mamou High School  (SiteCode: 020008)</v>
          </cell>
          <cell r="M530" t="str">
            <v>020</v>
          </cell>
        </row>
        <row r="531">
          <cell r="L531" t="str">
            <v>Pine Prairie High School  (SiteCode: 020010)</v>
          </cell>
          <cell r="M531" t="str">
            <v>020</v>
          </cell>
        </row>
        <row r="532">
          <cell r="L532" t="str">
            <v>W. W. Stewart Elementary School  (SiteCode: 020012)</v>
          </cell>
          <cell r="M532" t="str">
            <v>020</v>
          </cell>
        </row>
        <row r="533">
          <cell r="L533" t="str">
            <v>Vidrine Elementary School  (SiteCode: 020013)</v>
          </cell>
          <cell r="M533" t="str">
            <v>020</v>
          </cell>
        </row>
        <row r="534">
          <cell r="L534" t="str">
            <v>Ville Platte High School  (SiteCode: 020014)</v>
          </cell>
          <cell r="M534" t="str">
            <v>020</v>
          </cell>
        </row>
        <row r="535">
          <cell r="L535" t="str">
            <v>Ville Platte Elementary School  (SiteCode: 020015)</v>
          </cell>
          <cell r="M535" t="str">
            <v>020</v>
          </cell>
        </row>
        <row r="536">
          <cell r="L536" t="str">
            <v>Evangeline Central School  (SiteCode: 020018)</v>
          </cell>
          <cell r="M536" t="str">
            <v>020</v>
          </cell>
        </row>
        <row r="537">
          <cell r="L537" t="str">
            <v>James Stephens Montessori School  (SiteCode: 020019)</v>
          </cell>
          <cell r="M537" t="str">
            <v>020</v>
          </cell>
        </row>
        <row r="538">
          <cell r="L538" t="str">
            <v>Faith Lutheran School  (SiteCode: 561001)</v>
          </cell>
          <cell r="M538" t="str">
            <v>561</v>
          </cell>
        </row>
        <row r="539">
          <cell r="L539" t="str">
            <v>False River Academy  (SiteCode: 640001)</v>
          </cell>
          <cell r="M539" t="str">
            <v>640</v>
          </cell>
        </row>
        <row r="540">
          <cell r="L540" t="str">
            <v>Family Community Christian School  (SiteCode: 579001)</v>
          </cell>
          <cell r="M540" t="str">
            <v>579</v>
          </cell>
        </row>
        <row r="541">
          <cell r="L541" t="str">
            <v>Evangel Christian Academy  (SiteCode: 719001)</v>
          </cell>
          <cell r="M541" t="str">
            <v>719</v>
          </cell>
        </row>
        <row r="542">
          <cell r="L542" t="str">
            <v>FirstLine Live Oak  (SiteCode: WBT001)</v>
          </cell>
          <cell r="M542" t="str">
            <v>WBT</v>
          </cell>
        </row>
        <row r="543">
          <cell r="L543" t="str">
            <v>Samuel J. Green Charter School  (SiteCode: 399001)</v>
          </cell>
          <cell r="M543">
            <v>399</v>
          </cell>
        </row>
        <row r="544">
          <cell r="L544" t="str">
            <v>Arthur Ashe Charter School  (SiteCode: 399002)</v>
          </cell>
          <cell r="M544">
            <v>399</v>
          </cell>
        </row>
        <row r="545">
          <cell r="L545" t="str">
            <v>Joseph S. Clark Preparatory High School  (SiteCode: 399003)</v>
          </cell>
          <cell r="M545">
            <v>399</v>
          </cell>
        </row>
        <row r="546">
          <cell r="L546" t="str">
            <v>Phillis Wheatley Community School  (SiteCode: 399004)</v>
          </cell>
          <cell r="M546">
            <v>399</v>
          </cell>
        </row>
        <row r="547">
          <cell r="L547" t="str">
            <v>Langston Hughes Charter Academy  (SiteCode: 399005)</v>
          </cell>
          <cell r="M547">
            <v>399</v>
          </cell>
        </row>
        <row r="548">
          <cell r="L548" t="str">
            <v>FirstLine Live Oak  (SiteCode: 399006)</v>
          </cell>
          <cell r="M548">
            <v>399</v>
          </cell>
        </row>
        <row r="549">
          <cell r="L549" t="str">
            <v>Baskin School  (SiteCode: 021001)</v>
          </cell>
          <cell r="M549" t="str">
            <v>021</v>
          </cell>
        </row>
        <row r="550">
          <cell r="L550" t="str">
            <v>Fort Necessity School  (SiteCode: 021003)</v>
          </cell>
          <cell r="M550" t="str">
            <v>021</v>
          </cell>
        </row>
        <row r="551">
          <cell r="L551" t="str">
            <v>Gilbert School  (SiteCode: 021004)</v>
          </cell>
          <cell r="M551" t="str">
            <v>021</v>
          </cell>
        </row>
        <row r="552">
          <cell r="L552" t="str">
            <v>Crowville School  (SiteCode: 021006)</v>
          </cell>
          <cell r="M552" t="str">
            <v>021</v>
          </cell>
        </row>
        <row r="553">
          <cell r="L553" t="str">
            <v>Franklin Parish High School  (SiteCode: 021007)</v>
          </cell>
          <cell r="M553" t="str">
            <v>021</v>
          </cell>
        </row>
        <row r="554">
          <cell r="L554" t="str">
            <v>Winnsboro Elementary School  (SiteCode: 021010)</v>
          </cell>
          <cell r="M554" t="str">
            <v>021</v>
          </cell>
        </row>
        <row r="555">
          <cell r="L555" t="str">
            <v>Gardere Community Christian School  (SiteCode: 729001)</v>
          </cell>
          <cell r="M555" t="str">
            <v>729</v>
          </cell>
        </row>
        <row r="556">
          <cell r="L556" t="str">
            <v>GEO Prep Academy of Greater Baton Rouge  (SiteCode: WBB001)</v>
          </cell>
          <cell r="M556" t="str">
            <v>WBB</v>
          </cell>
        </row>
        <row r="557">
          <cell r="L557" t="str">
            <v>GEO Prep Mid-City of Greater Baton Rouge  (SiteCode: WZ9001)</v>
          </cell>
          <cell r="M557" t="str">
            <v>WZ9</v>
          </cell>
        </row>
        <row r="558">
          <cell r="L558" t="str">
            <v>Gethsemane Christian Academy  (SiteCode: 582001)</v>
          </cell>
          <cell r="M558" t="str">
            <v>582</v>
          </cell>
        </row>
        <row r="559">
          <cell r="L559" t="str">
            <v>Colfax Elementary School  (SiteCode: 022001)</v>
          </cell>
          <cell r="M559" t="str">
            <v>022</v>
          </cell>
        </row>
        <row r="560">
          <cell r="L560" t="str">
            <v>Grant Junior High School  (SiteCode: 022002)</v>
          </cell>
          <cell r="M560" t="str">
            <v>022</v>
          </cell>
        </row>
        <row r="561">
          <cell r="L561" t="str">
            <v>Georgetown High School  (SiteCode: 022004)</v>
          </cell>
          <cell r="M561" t="str">
            <v>022</v>
          </cell>
        </row>
        <row r="562">
          <cell r="L562" t="str">
            <v>Grant High School  (SiteCode: 022005)</v>
          </cell>
          <cell r="M562" t="str">
            <v>022</v>
          </cell>
        </row>
        <row r="563">
          <cell r="L563" t="str">
            <v>Montgomery High School  (SiteCode: 022006)</v>
          </cell>
          <cell r="M563" t="str">
            <v>022</v>
          </cell>
        </row>
        <row r="564">
          <cell r="L564" t="str">
            <v>Pollock Elementary School  (SiteCode: 022007)</v>
          </cell>
          <cell r="M564" t="str">
            <v>022</v>
          </cell>
        </row>
        <row r="565">
          <cell r="L565" t="str">
            <v>Verda Elementary School  (SiteCode: 022008)</v>
          </cell>
          <cell r="M565" t="str">
            <v>022</v>
          </cell>
        </row>
        <row r="566">
          <cell r="L566" t="str">
            <v>South Grant Elementary School  (SiteCode: 022010)</v>
          </cell>
          <cell r="M566" t="str">
            <v>022</v>
          </cell>
        </row>
        <row r="567">
          <cell r="L567" t="str">
            <v>Greater Baton Rouge Hope Academy  (SiteCode: 705001)</v>
          </cell>
          <cell r="M567" t="str">
            <v>705</v>
          </cell>
        </row>
        <row r="568">
          <cell r="L568" t="str">
            <v>Hamilton Christian Academy  (SiteCode: 837001)</v>
          </cell>
          <cell r="M568" t="str">
            <v>837</v>
          </cell>
        </row>
        <row r="569">
          <cell r="L569" t="str">
            <v>Highland Baptist Christian School  (SiteCode: 892001)</v>
          </cell>
          <cell r="M569" t="str">
            <v>892</v>
          </cell>
        </row>
        <row r="570">
          <cell r="L570" t="str">
            <v>Hosanna Christian Academy  (SiteCode: 702001)</v>
          </cell>
          <cell r="M570" t="str">
            <v>702</v>
          </cell>
        </row>
        <row r="571">
          <cell r="L571" t="str">
            <v>Central Catholic School  (SiteCode: 503001)</v>
          </cell>
          <cell r="M571" t="str">
            <v>503</v>
          </cell>
        </row>
        <row r="572">
          <cell r="L572" t="str">
            <v>Holy Rosary School  (SiteCode: 503003)</v>
          </cell>
          <cell r="M572" t="str">
            <v>503</v>
          </cell>
        </row>
        <row r="573">
          <cell r="L573" t="str">
            <v>Holy Savior School  (SiteCode: 503004)</v>
          </cell>
          <cell r="M573" t="str">
            <v>503</v>
          </cell>
        </row>
        <row r="574">
          <cell r="L574" t="str">
            <v>Maria Immacolata School  (SiteCode: 503005)</v>
          </cell>
          <cell r="M574" t="str">
            <v>503</v>
          </cell>
        </row>
        <row r="575">
          <cell r="L575" t="str">
            <v>St. Bernadette School  (SiteCode: 503007)</v>
          </cell>
          <cell r="M575" t="str">
            <v>503</v>
          </cell>
        </row>
        <row r="576">
          <cell r="L576" t="str">
            <v>St. Francis de Sales Cathedral School  (SiteCode: 503008)</v>
          </cell>
          <cell r="M576" t="str">
            <v>503</v>
          </cell>
        </row>
        <row r="577">
          <cell r="L577" t="str">
            <v>St. Genevieve School  (SiteCode: 503009)</v>
          </cell>
          <cell r="M577" t="str">
            <v>503</v>
          </cell>
        </row>
        <row r="578">
          <cell r="L578" t="str">
            <v>St. Gregory School  (SiteCode: 503010)</v>
          </cell>
          <cell r="M578" t="str">
            <v>503</v>
          </cell>
        </row>
        <row r="579">
          <cell r="L579" t="str">
            <v>St. Joseph Elementary School  (SiteCode: 503012)</v>
          </cell>
          <cell r="M579" t="str">
            <v>503</v>
          </cell>
        </row>
        <row r="580">
          <cell r="L580" t="str">
            <v>St. Mary's Nativity  (SiteCode: 503013)</v>
          </cell>
          <cell r="M580" t="str">
            <v>503</v>
          </cell>
        </row>
        <row r="581">
          <cell r="L581" t="str">
            <v>Vandebilt Catholic High School  (SiteCode: 503014)</v>
          </cell>
          <cell r="M581" t="str">
            <v>503</v>
          </cell>
        </row>
        <row r="582">
          <cell r="L582" t="str">
            <v>E.D. White Catholic High School  (SiteCode: 503015)</v>
          </cell>
          <cell r="M582" t="str">
            <v>503</v>
          </cell>
        </row>
        <row r="583">
          <cell r="L583" t="str">
            <v>Howard School  (SiteCode: 307001)</v>
          </cell>
          <cell r="M583" t="str">
            <v>307</v>
          </cell>
        </row>
        <row r="584">
          <cell r="L584" t="str">
            <v>HYPE Academy  (SiteCode: 9B7001)</v>
          </cell>
          <cell r="M584" t="str">
            <v>9B7</v>
          </cell>
        </row>
        <row r="585">
          <cell r="L585" t="str">
            <v>Anderson Middle School  (SiteCode: 023001)</v>
          </cell>
          <cell r="M585" t="str">
            <v>023</v>
          </cell>
        </row>
        <row r="586">
          <cell r="L586" t="str">
            <v>Center Street Elementary School  (SiteCode: 023005)</v>
          </cell>
          <cell r="M586" t="str">
            <v>023</v>
          </cell>
        </row>
        <row r="587">
          <cell r="L587" t="str">
            <v>Coteau Elementary School  (SiteCode: 023006)</v>
          </cell>
          <cell r="M587" t="str">
            <v>023</v>
          </cell>
        </row>
        <row r="588">
          <cell r="L588" t="str">
            <v>Delcambre High School  (SiteCode: 023007)</v>
          </cell>
          <cell r="M588" t="str">
            <v>023</v>
          </cell>
        </row>
        <row r="589">
          <cell r="L589" t="str">
            <v>Dodson Street Elementary School  (SiteCode: 023008)</v>
          </cell>
          <cell r="M589" t="str">
            <v>023</v>
          </cell>
        </row>
        <row r="590">
          <cell r="L590" t="str">
            <v>Johnston Hopkins Elementary School  (SiteCode: 023010)</v>
          </cell>
          <cell r="M590" t="str">
            <v>023</v>
          </cell>
        </row>
        <row r="591">
          <cell r="L591" t="str">
            <v>Jeanerette Elementary School  (SiteCode: 023012)</v>
          </cell>
          <cell r="M591" t="str">
            <v>023</v>
          </cell>
        </row>
        <row r="592">
          <cell r="L592" t="str">
            <v>Jeanerette Senior High School  (SiteCode: 023015)</v>
          </cell>
          <cell r="M592" t="str">
            <v>023</v>
          </cell>
        </row>
        <row r="593">
          <cell r="L593" t="str">
            <v>Loreauville Elementary School  (SiteCode: 023019)</v>
          </cell>
          <cell r="M593" t="str">
            <v>023</v>
          </cell>
        </row>
        <row r="594">
          <cell r="L594" t="str">
            <v>Loreauville High School  (SiteCode: 023020)</v>
          </cell>
          <cell r="M594" t="str">
            <v>023</v>
          </cell>
        </row>
        <row r="595">
          <cell r="L595" t="str">
            <v>Westgate High School  (SiteCode: 023022)</v>
          </cell>
          <cell r="M595" t="str">
            <v>023</v>
          </cell>
        </row>
        <row r="596">
          <cell r="L596" t="str">
            <v>New Iberia Senior High School  (SiteCode: 023024)</v>
          </cell>
          <cell r="M596" t="str">
            <v>023</v>
          </cell>
        </row>
        <row r="597">
          <cell r="L597" t="str">
            <v>North Lewis Elementary School  (SiteCode: 023025)</v>
          </cell>
          <cell r="M597" t="str">
            <v>023</v>
          </cell>
        </row>
        <row r="598">
          <cell r="L598" t="str">
            <v>North Street Elementary School  (SiteCode: 023026)</v>
          </cell>
          <cell r="M598" t="str">
            <v>023</v>
          </cell>
        </row>
        <row r="599">
          <cell r="L599" t="str">
            <v>Park Elementary School  (SiteCode: 023027)</v>
          </cell>
          <cell r="M599" t="str">
            <v>023</v>
          </cell>
        </row>
        <row r="600">
          <cell r="L600" t="str">
            <v>Pesson Addition Elementary School  (SiteCode: 023029)</v>
          </cell>
          <cell r="M600" t="str">
            <v>023</v>
          </cell>
        </row>
        <row r="601">
          <cell r="L601" t="str">
            <v>Delcambre Elementary School  (SiteCode: 023030)</v>
          </cell>
          <cell r="M601" t="str">
            <v>023</v>
          </cell>
        </row>
        <row r="602">
          <cell r="L602" t="str">
            <v>St. Charles Street Elementary School  (SiteCode: 023033)</v>
          </cell>
          <cell r="M602" t="str">
            <v>023</v>
          </cell>
        </row>
        <row r="603">
          <cell r="L603" t="str">
            <v>Daspit Road Elementary School  (SiteCode: 023034)</v>
          </cell>
          <cell r="M603" t="str">
            <v>023</v>
          </cell>
        </row>
        <row r="604">
          <cell r="L604" t="str">
            <v>Sugarland Elementary School  (SiteCode: 023035)</v>
          </cell>
          <cell r="M604" t="str">
            <v>023</v>
          </cell>
        </row>
        <row r="605">
          <cell r="L605" t="str">
            <v>Belle Place Middle School  (SiteCode: 023036)</v>
          </cell>
          <cell r="M605" t="str">
            <v>023</v>
          </cell>
        </row>
        <row r="606">
          <cell r="L606" t="str">
            <v>Iberia Middle School  (SiteCode: 023038)</v>
          </cell>
          <cell r="M606" t="str">
            <v>023</v>
          </cell>
        </row>
        <row r="607">
          <cell r="L607" t="str">
            <v>Jefferson Island Road Elementary  (SiteCode: 023070)</v>
          </cell>
          <cell r="M607" t="str">
            <v>023</v>
          </cell>
        </row>
        <row r="608">
          <cell r="L608" t="str">
            <v>Magnolia Elementary School  (SiteCode: 023071)</v>
          </cell>
          <cell r="M608" t="str">
            <v>023</v>
          </cell>
        </row>
        <row r="609">
          <cell r="L609" t="str">
            <v>Caneview Elementary School  (SiteCode: 023072)</v>
          </cell>
          <cell r="M609" t="str">
            <v>023</v>
          </cell>
        </row>
        <row r="610">
          <cell r="L610" t="str">
            <v>Belle Place Elementary School  (SiteCode: 023073)</v>
          </cell>
          <cell r="M610" t="str">
            <v>023</v>
          </cell>
        </row>
        <row r="611">
          <cell r="L611" t="str">
            <v>Alternative Center for Education  (SiteCode: 023900)</v>
          </cell>
          <cell r="M611" t="str">
            <v>023</v>
          </cell>
        </row>
        <row r="612">
          <cell r="L612" t="str">
            <v>MSAA-East  (SiteCode: 024East)</v>
          </cell>
          <cell r="M612" t="str">
            <v>024</v>
          </cell>
        </row>
        <row r="613">
          <cell r="L613" t="str">
            <v>MSAA-West  (SiteCode: 024West)</v>
          </cell>
          <cell r="M613" t="str">
            <v>024</v>
          </cell>
        </row>
        <row r="614">
          <cell r="L614" t="str">
            <v>White Castle High School  (SiteCode: 024017)</v>
          </cell>
          <cell r="M614" t="str">
            <v>024</v>
          </cell>
        </row>
        <row r="615">
          <cell r="L615" t="str">
            <v>Dorseyville Elementary School  (SiteCode: 024019)</v>
          </cell>
          <cell r="M615" t="str">
            <v>024</v>
          </cell>
        </row>
        <row r="616">
          <cell r="L616" t="str">
            <v>Iberville Elementary School  (SiteCode: 024022)</v>
          </cell>
          <cell r="M616" t="str">
            <v>024</v>
          </cell>
        </row>
        <row r="617">
          <cell r="L617" t="str">
            <v>North Iberville Elementary  (SiteCode: 024023)</v>
          </cell>
          <cell r="M617" t="str">
            <v>024</v>
          </cell>
        </row>
        <row r="618">
          <cell r="L618" t="str">
            <v>East Iberville Elementary/High School  (SiteCode: 024025)</v>
          </cell>
          <cell r="M618" t="str">
            <v>024</v>
          </cell>
        </row>
        <row r="619">
          <cell r="L619" t="str">
            <v>Sophie B. Wright Charter School  (SiteCode: 397001)</v>
          </cell>
          <cell r="M619">
            <v>397</v>
          </cell>
        </row>
        <row r="620">
          <cell r="L620" t="str">
            <v>International School of Louisiana  (SiteCode: 331001)</v>
          </cell>
          <cell r="M620">
            <v>331</v>
          </cell>
        </row>
        <row r="621">
          <cell r="L621" t="str">
            <v>Jonesboro-Hodge High School  (SiteCode: 025005)</v>
          </cell>
          <cell r="M621" t="str">
            <v>025</v>
          </cell>
        </row>
        <row r="622">
          <cell r="L622" t="str">
            <v>Jonesboro-Hodge Middle School  (SiteCode: 025006)</v>
          </cell>
          <cell r="M622" t="str">
            <v>025</v>
          </cell>
        </row>
        <row r="623">
          <cell r="L623" t="str">
            <v>Quitman High School  (SiteCode: 025007)</v>
          </cell>
          <cell r="M623" t="str">
            <v>025</v>
          </cell>
        </row>
        <row r="624">
          <cell r="L624" t="str">
            <v>Jonesboro-Hodge Elementary School  (SiteCode: 025008)</v>
          </cell>
          <cell r="M624" t="str">
            <v>025</v>
          </cell>
        </row>
        <row r="625">
          <cell r="L625" t="str">
            <v>Weston High School  (SiteCode: 025010)</v>
          </cell>
          <cell r="M625" t="str">
            <v>025</v>
          </cell>
        </row>
        <row r="626">
          <cell r="L626" t="str">
            <v>Elton High School  (SiteCode: 027001)</v>
          </cell>
          <cell r="M626" t="str">
            <v>027</v>
          </cell>
        </row>
        <row r="627">
          <cell r="L627" t="str">
            <v>Elton Elementary School  (SiteCode: 027002)</v>
          </cell>
          <cell r="M627" t="str">
            <v>027</v>
          </cell>
        </row>
        <row r="628">
          <cell r="L628" t="str">
            <v>Fenton Elementary School  (SiteCode: 027003)</v>
          </cell>
          <cell r="M628" t="str">
            <v>027</v>
          </cell>
        </row>
        <row r="629">
          <cell r="L629" t="str">
            <v>Hathaway High School  (SiteCode: 027004)</v>
          </cell>
          <cell r="M629" t="str">
            <v>027</v>
          </cell>
        </row>
        <row r="630">
          <cell r="L630" t="str">
            <v>Jennings High School  (SiteCode: 027006)</v>
          </cell>
          <cell r="M630" t="str">
            <v>027</v>
          </cell>
        </row>
        <row r="631">
          <cell r="L631" t="str">
            <v>Ward Elementary School  (SiteCode: 027008)</v>
          </cell>
          <cell r="M631" t="str">
            <v>027</v>
          </cell>
        </row>
        <row r="632">
          <cell r="L632" t="str">
            <v>Jennings Elementary School  (SiteCode: 027009)</v>
          </cell>
          <cell r="M632" t="str">
            <v>027</v>
          </cell>
        </row>
        <row r="633">
          <cell r="L633" t="str">
            <v>Lacassine High School  (SiteCode: 027010)</v>
          </cell>
          <cell r="M633" t="str">
            <v>027</v>
          </cell>
        </row>
        <row r="634">
          <cell r="L634" t="str">
            <v>Lake Arthur Elementary School  (SiteCode: 027011)</v>
          </cell>
          <cell r="M634" t="str">
            <v>027</v>
          </cell>
        </row>
        <row r="635">
          <cell r="L635" t="str">
            <v>Lake Arthur High School  (SiteCode: 027012)</v>
          </cell>
          <cell r="M635" t="str">
            <v>027</v>
          </cell>
        </row>
        <row r="636">
          <cell r="L636" t="str">
            <v>Welsh Elementary School  (SiteCode: 027013)</v>
          </cell>
          <cell r="M636" t="str">
            <v>027</v>
          </cell>
        </row>
        <row r="637">
          <cell r="L637" t="str">
            <v>Welsh High School  (SiteCode: 027014)</v>
          </cell>
          <cell r="M637" t="str">
            <v>027</v>
          </cell>
        </row>
        <row r="638">
          <cell r="L638" t="str">
            <v>Welsh-Roanoke Junior High School  (SiteCode: 027015)</v>
          </cell>
          <cell r="M638" t="str">
            <v>027</v>
          </cell>
        </row>
        <row r="639">
          <cell r="L639" t="str">
            <v>John Q. Adams Middle School  (SiteCode: 026001)</v>
          </cell>
          <cell r="M639" t="str">
            <v>026</v>
          </cell>
        </row>
        <row r="640">
          <cell r="L640" t="str">
            <v>A.C. Alexander Elementary School  (SiteCode: 026003)</v>
          </cell>
          <cell r="M640" t="str">
            <v>026</v>
          </cell>
        </row>
        <row r="641">
          <cell r="L641" t="str">
            <v>J.J. Audubon Elementary School  (SiteCode: 026005)</v>
          </cell>
          <cell r="M641" t="str">
            <v>026</v>
          </cell>
        </row>
        <row r="642">
          <cell r="L642" t="str">
            <v>Alice Birney Elementary School  (SiteCode: 026008)</v>
          </cell>
          <cell r="M642" t="str">
            <v>026</v>
          </cell>
        </row>
        <row r="643">
          <cell r="L643" t="str">
            <v>Bissonet Plaza Elementary School  (SiteCode: 026009)</v>
          </cell>
          <cell r="M643" t="str">
            <v>026</v>
          </cell>
        </row>
        <row r="644">
          <cell r="L644" t="str">
            <v>Bonnabel Magnet Academy High School  (SiteCode: 026010)</v>
          </cell>
          <cell r="M644" t="str">
            <v>026</v>
          </cell>
        </row>
        <row r="645">
          <cell r="L645" t="str">
            <v>Mildred S. Harris Elementary School  (SiteCode: 026012)</v>
          </cell>
          <cell r="M645" t="str">
            <v>026</v>
          </cell>
        </row>
        <row r="646">
          <cell r="L646" t="str">
            <v>Bridgedale Elementary School  (SiteCode: 026013)</v>
          </cell>
          <cell r="M646" t="str">
            <v>026</v>
          </cell>
        </row>
        <row r="647">
          <cell r="L647" t="str">
            <v>George Cox Elementary School  (SiteCode: 026016)</v>
          </cell>
          <cell r="M647" t="str">
            <v>026</v>
          </cell>
        </row>
        <row r="648">
          <cell r="L648" t="str">
            <v>Helen Cox High School  (SiteCode: 026017)</v>
          </cell>
          <cell r="M648" t="str">
            <v>026</v>
          </cell>
        </row>
        <row r="649">
          <cell r="L649" t="str">
            <v>Ella Dolhonde Elementary School  (SiteCode: 026020)</v>
          </cell>
          <cell r="M649" t="str">
            <v>026</v>
          </cell>
        </row>
        <row r="650">
          <cell r="L650" t="str">
            <v>Frederick Douglass Elementary School  (SiteCode: 026021)</v>
          </cell>
          <cell r="M650" t="str">
            <v>026</v>
          </cell>
        </row>
        <row r="651">
          <cell r="L651" t="str">
            <v>East Jefferson High School  (SiteCode: 026022)</v>
          </cell>
          <cell r="M651" t="str">
            <v>026</v>
          </cell>
        </row>
        <row r="652">
          <cell r="L652" t="str">
            <v>John Ehret High School  (SiteCode: 026023)</v>
          </cell>
          <cell r="M652" t="str">
            <v>026</v>
          </cell>
        </row>
        <row r="653">
          <cell r="L653" t="str">
            <v>Allen Ellender School  (SiteCode: 026024)</v>
          </cell>
          <cell r="M653" t="str">
            <v>026</v>
          </cell>
        </row>
        <row r="654">
          <cell r="L654" t="str">
            <v>J.C. Ellis Elementary School  (SiteCode: 026025)</v>
          </cell>
          <cell r="M654" t="str">
            <v>026</v>
          </cell>
        </row>
        <row r="655">
          <cell r="L655" t="str">
            <v>Bonella A. St. Ville Elementary School  (SiteCode: 026026)</v>
          </cell>
          <cell r="M655" t="str">
            <v>026</v>
          </cell>
        </row>
        <row r="656">
          <cell r="L656" t="str">
            <v>Estelle Elementary School  (SiteCode: 026027)</v>
          </cell>
          <cell r="M656" t="str">
            <v>026</v>
          </cell>
        </row>
        <row r="657">
          <cell r="L657" t="str">
            <v>Fisher Middle/High School  (SiteCode: 026029)</v>
          </cell>
          <cell r="M657" t="str">
            <v>026</v>
          </cell>
        </row>
        <row r="658">
          <cell r="L658" t="str">
            <v>Henry Ford Middle School  (SiteCode: 026030)</v>
          </cell>
          <cell r="M658" t="str">
            <v>026</v>
          </cell>
        </row>
        <row r="659">
          <cell r="L659" t="str">
            <v>Grand Isle High School  (SiteCode: 026031)</v>
          </cell>
          <cell r="M659" t="str">
            <v>026</v>
          </cell>
        </row>
        <row r="660">
          <cell r="L660" t="str">
            <v>Green Park Elementary School  (SiteCode: 026032)</v>
          </cell>
          <cell r="M660" t="str">
            <v>026</v>
          </cell>
        </row>
        <row r="661">
          <cell r="L661" t="str">
            <v>Greenlawn Terrace Elementary School  (SiteCode: 026033)</v>
          </cell>
          <cell r="M661" t="str">
            <v>026</v>
          </cell>
        </row>
        <row r="662">
          <cell r="L662" t="str">
            <v>Gretna Middle School  (SiteCode: 026035)</v>
          </cell>
          <cell r="M662" t="str">
            <v>026</v>
          </cell>
        </row>
        <row r="663">
          <cell r="L663" t="str">
            <v>Shirley Johnson/Gretna Park Elementary School  (SiteCode: 026036)</v>
          </cell>
          <cell r="M663" t="str">
            <v>026</v>
          </cell>
        </row>
        <row r="664">
          <cell r="L664" t="str">
            <v>Harahan Elementary School  (SiteCode: 026038)</v>
          </cell>
          <cell r="M664" t="str">
            <v>026</v>
          </cell>
        </row>
        <row r="665">
          <cell r="L665" t="str">
            <v>T.H. Harris Middle School  (SiteCode: 026039)</v>
          </cell>
          <cell r="M665" t="str">
            <v>026</v>
          </cell>
        </row>
        <row r="666">
          <cell r="L666" t="str">
            <v>William Hart Elementary School  (SiteCode: 026040)</v>
          </cell>
          <cell r="M666" t="str">
            <v>026</v>
          </cell>
        </row>
        <row r="667">
          <cell r="L667" t="str">
            <v>Haynes Academy School for Advanced Studies  (SiteCode: 026042)</v>
          </cell>
          <cell r="M667" t="str">
            <v>026</v>
          </cell>
        </row>
        <row r="668">
          <cell r="L668" t="str">
            <v>Hazel Park/Hilda Knoff School  (SiteCode: 026043)</v>
          </cell>
          <cell r="M668" t="str">
            <v>026</v>
          </cell>
        </row>
        <row r="669">
          <cell r="L669" t="str">
            <v>Phoebe Hearst School  (SiteCode: 026044)</v>
          </cell>
          <cell r="M669" t="str">
            <v>026</v>
          </cell>
        </row>
        <row r="670">
          <cell r="L670" t="str">
            <v>L.W. Higgins High School  (SiteCode: 026045)</v>
          </cell>
          <cell r="M670" t="str">
            <v>026</v>
          </cell>
        </row>
        <row r="671">
          <cell r="L671" t="str">
            <v>Jefferson Elementary School  (SiteCode: 026047)</v>
          </cell>
          <cell r="M671" t="str">
            <v>026</v>
          </cell>
        </row>
        <row r="672">
          <cell r="L672" t="str">
            <v>Harold Keller Elementary School  (SiteCode: 026050)</v>
          </cell>
          <cell r="M672" t="str">
            <v>026</v>
          </cell>
        </row>
        <row r="673">
          <cell r="L673" t="str">
            <v>Grace King High School  (SiteCode: 026051)</v>
          </cell>
          <cell r="M673" t="str">
            <v>026</v>
          </cell>
        </row>
        <row r="674">
          <cell r="L674" t="str">
            <v>Livaudais Middle School  (SiteCode: 026056)</v>
          </cell>
          <cell r="M674" t="str">
            <v>026</v>
          </cell>
        </row>
        <row r="675">
          <cell r="L675" t="str">
            <v>Live Oak Manor Elementary School  (SiteCode: 026057)</v>
          </cell>
          <cell r="M675" t="str">
            <v>026</v>
          </cell>
        </row>
        <row r="676">
          <cell r="L676" t="str">
            <v>L.H. Marrero Middle School  (SiteCode: 026058)</v>
          </cell>
          <cell r="M676" t="str">
            <v>026</v>
          </cell>
        </row>
        <row r="677">
          <cell r="L677" t="str">
            <v>Rudolph Matas School  (SiteCode: 026060)</v>
          </cell>
          <cell r="M677" t="str">
            <v>026</v>
          </cell>
        </row>
        <row r="678">
          <cell r="L678" t="str">
            <v>McDonogh 26/Homedale Elementary School  (SiteCode: 026061)</v>
          </cell>
          <cell r="M678" t="str">
            <v>026</v>
          </cell>
        </row>
        <row r="679">
          <cell r="L679" t="str">
            <v>J.D. Meisler Middle School  (SiteCode: 026062)</v>
          </cell>
          <cell r="M679" t="str">
            <v>026</v>
          </cell>
        </row>
        <row r="680">
          <cell r="L680" t="str">
            <v>Metairie Academy for Advanced Studies  (SiteCode: 026063)</v>
          </cell>
          <cell r="M680" t="str">
            <v>026</v>
          </cell>
        </row>
        <row r="681">
          <cell r="L681" t="str">
            <v>Vic A. Pitre Elementary School  (SiteCode: 026065)</v>
          </cell>
          <cell r="M681" t="str">
            <v>026</v>
          </cell>
        </row>
        <row r="682">
          <cell r="L682" t="str">
            <v>Ella C. Pittman Elementary School  (SiteCode: 026066)</v>
          </cell>
          <cell r="M682" t="str">
            <v>026</v>
          </cell>
        </row>
        <row r="683">
          <cell r="L683" t="str">
            <v>Riverdale High School  (SiteCode: 026068)</v>
          </cell>
          <cell r="M683" t="str">
            <v>026</v>
          </cell>
        </row>
        <row r="684">
          <cell r="L684" t="str">
            <v>Marie B. Riviere Elementary School  (SiteCode: 026069)</v>
          </cell>
          <cell r="M684" t="str">
            <v>026</v>
          </cell>
        </row>
        <row r="685">
          <cell r="L685" t="str">
            <v>Theodore Roosevelt Middle School  (SiteCode: 026070)</v>
          </cell>
          <cell r="M685" t="str">
            <v>026</v>
          </cell>
        </row>
        <row r="686">
          <cell r="L686" t="str">
            <v>Walter Schneckenburger Elem School  (SiteCode: 026073)</v>
          </cell>
          <cell r="M686" t="str">
            <v>026</v>
          </cell>
        </row>
        <row r="687">
          <cell r="L687" t="str">
            <v>Catherine Strehle Elementary School  (SiteCode: 026074)</v>
          </cell>
          <cell r="M687" t="str">
            <v>026</v>
          </cell>
        </row>
        <row r="688">
          <cell r="L688" t="str">
            <v>Terrytown Elementary School  (SiteCode: 026075)</v>
          </cell>
          <cell r="M688" t="str">
            <v>026</v>
          </cell>
        </row>
        <row r="689">
          <cell r="L689" t="str">
            <v>Miller Wall Elementary School  (SiteCode: 026078)</v>
          </cell>
          <cell r="M689" t="str">
            <v>026</v>
          </cell>
        </row>
        <row r="690">
          <cell r="L690" t="str">
            <v>West Jefferson High School  (SiteCode: 026080)</v>
          </cell>
          <cell r="M690" t="str">
            <v>026</v>
          </cell>
        </row>
        <row r="691">
          <cell r="L691" t="str">
            <v>Myrtle C. Thibodeaux Elementary School  (SiteCode: 026082)</v>
          </cell>
          <cell r="M691" t="str">
            <v>026</v>
          </cell>
        </row>
        <row r="692">
          <cell r="L692" t="str">
            <v>Woodland West Elementary School  (SiteCode: 026083)</v>
          </cell>
          <cell r="M692" t="str">
            <v>026</v>
          </cell>
        </row>
        <row r="693">
          <cell r="L693" t="str">
            <v>G.T. Woods Elementary School  (SiteCode: 026084)</v>
          </cell>
          <cell r="M693" t="str">
            <v>026</v>
          </cell>
        </row>
        <row r="694">
          <cell r="L694" t="str">
            <v>Stella Worley Middle School  (SiteCode: 026085)</v>
          </cell>
          <cell r="M694" t="str">
            <v>026</v>
          </cell>
        </row>
        <row r="695">
          <cell r="L695" t="str">
            <v>Paul J. Solis Elementary School  (SiteCode: 026087)</v>
          </cell>
          <cell r="M695" t="str">
            <v>026</v>
          </cell>
        </row>
        <row r="696">
          <cell r="L696" t="str">
            <v>Woodmere School  (SiteCode: 026088)</v>
          </cell>
          <cell r="M696" t="str">
            <v>026</v>
          </cell>
        </row>
        <row r="697">
          <cell r="L697" t="str">
            <v>Chateau Estates Elementary School  (SiteCode: 026089)</v>
          </cell>
          <cell r="M697" t="str">
            <v>026</v>
          </cell>
        </row>
        <row r="698">
          <cell r="L698" t="str">
            <v>Lucille Cherbonnier/Norbert Rillieux Elem. School  (SiteCode: 026093)</v>
          </cell>
          <cell r="M698" t="str">
            <v>026</v>
          </cell>
        </row>
        <row r="699">
          <cell r="L699" t="str">
            <v>Joshua Butler Elementary School  (SiteCode: 026094)</v>
          </cell>
          <cell r="M699" t="str">
            <v>026</v>
          </cell>
        </row>
        <row r="700">
          <cell r="L700" t="str">
            <v>Geraldine Boudreaux Elementary School  (SiteCode: 026096)</v>
          </cell>
          <cell r="M700" t="str">
            <v>026</v>
          </cell>
        </row>
        <row r="701">
          <cell r="L701" t="str">
            <v>Leo E. Kerner Jr. Elementary School  (SiteCode: 026097)</v>
          </cell>
          <cell r="M701" t="str">
            <v>026</v>
          </cell>
        </row>
        <row r="702">
          <cell r="L702" t="str">
            <v>Congetta Trippe Janet Elementary School  (SiteCode: 026098)</v>
          </cell>
          <cell r="M702" t="str">
            <v>026</v>
          </cell>
        </row>
        <row r="703">
          <cell r="L703" t="str">
            <v>Harry S. Truman Middle School  (SiteCode: 026099)</v>
          </cell>
          <cell r="M703" t="str">
            <v>026</v>
          </cell>
        </row>
        <row r="704">
          <cell r="L704" t="str">
            <v>Riverdale Middle School  (SiteCode: 026100)</v>
          </cell>
          <cell r="M704" t="str">
            <v>026</v>
          </cell>
        </row>
        <row r="705">
          <cell r="L705" t="str">
            <v>Westbank Community School  (SiteCode: 026103)</v>
          </cell>
          <cell r="M705" t="str">
            <v>026</v>
          </cell>
        </row>
        <row r="706">
          <cell r="L706" t="str">
            <v>Patrick F. Taylor Science &amp; Technology Academy  (SiteCode: 026105)</v>
          </cell>
          <cell r="M706" t="str">
            <v>026</v>
          </cell>
        </row>
        <row r="707">
          <cell r="L707" t="str">
            <v>Thomas Jefferson High School for Advanced Studies  (SiteCode: 026107)</v>
          </cell>
          <cell r="M707" t="str">
            <v>026</v>
          </cell>
        </row>
        <row r="708">
          <cell r="L708" t="str">
            <v>Gretna No. 2 Academy for Advanced Studies  (SiteCode: 026108)</v>
          </cell>
          <cell r="M708" t="str">
            <v>026</v>
          </cell>
        </row>
        <row r="709">
          <cell r="L709" t="str">
            <v>L. W. Ruppel Academy for Advanced Studies  (SiteCode: 026111)</v>
          </cell>
          <cell r="M709" t="str">
            <v>026</v>
          </cell>
        </row>
        <row r="710">
          <cell r="L710" t="str">
            <v>John Martyn Community School  (SiteCode: 026112)</v>
          </cell>
          <cell r="M710" t="str">
            <v>026</v>
          </cell>
        </row>
        <row r="711">
          <cell r="L711" t="str">
            <v>Judge Lionel R. Collins Elementary School  (SiteCode: 026115)</v>
          </cell>
          <cell r="M711" t="str">
            <v>026</v>
          </cell>
        </row>
        <row r="712">
          <cell r="L712" t="str">
            <v>Washington Montessori  (SiteCode: 026116)</v>
          </cell>
          <cell r="M712" t="str">
            <v>026</v>
          </cell>
        </row>
        <row r="713">
          <cell r="L713" t="str">
            <v>Lincoln Elementary School for the Arts  (SiteCode: 026117)</v>
          </cell>
          <cell r="M713" t="str">
            <v>026</v>
          </cell>
        </row>
        <row r="714">
          <cell r="L714" t="str">
            <v>John Clancy/Joseph Maggiore Elementary School  (SiteCode: 026118)</v>
          </cell>
          <cell r="M714" t="str">
            <v>026</v>
          </cell>
        </row>
        <row r="715">
          <cell r="L715" t="str">
            <v>Ray St. Pierre Academy for Advanced Studies (Marrero Academy for Advanced Studies)  (SiteCode: 026121)</v>
          </cell>
          <cell r="M715" t="str">
            <v>026</v>
          </cell>
        </row>
        <row r="716">
          <cell r="L716" t="str">
            <v>Airline Park Academy for Advanced Studies  (SiteCode: 026122)</v>
          </cell>
          <cell r="M716" t="str">
            <v>026</v>
          </cell>
        </row>
        <row r="717">
          <cell r="L717" t="str">
            <v>Ralph J Bunche Elementary  (SiteCode: 026129)</v>
          </cell>
          <cell r="M717" t="str">
            <v>026</v>
          </cell>
        </row>
        <row r="718">
          <cell r="L718" t="str">
            <v>Jehovah-Jireh Christian Academy  (SiteCode: 722001)</v>
          </cell>
          <cell r="M718" t="str">
            <v>722</v>
          </cell>
        </row>
        <row r="719">
          <cell r="L719" t="str">
            <v>Jewish Community Day School  (SiteCode: 889001)</v>
          </cell>
          <cell r="M719" t="str">
            <v>889</v>
          </cell>
        </row>
        <row r="720">
          <cell r="L720" t="str">
            <v>JFCA - East  (SiteCode: W1A001)</v>
          </cell>
          <cell r="M720" t="str">
            <v>W1A</v>
          </cell>
        </row>
        <row r="721">
          <cell r="L721" t="str">
            <v>JFCA - Lafayette  (SiteCode: W1D001)</v>
          </cell>
          <cell r="M721" t="str">
            <v>W1D</v>
          </cell>
        </row>
        <row r="722">
          <cell r="L722" t="str">
            <v>John Curtis Christian School  (SiteCode: 558001)</v>
          </cell>
          <cell r="M722" t="str">
            <v>558</v>
          </cell>
        </row>
        <row r="723">
          <cell r="L723" t="str">
            <v>John Paul The Great Academy  (SiteCode: 667001)</v>
          </cell>
          <cell r="M723" t="str">
            <v>667</v>
          </cell>
        </row>
        <row r="724">
          <cell r="L724" t="str">
            <v>KIPP Believe  (SiteCode: 398001)</v>
          </cell>
          <cell r="M724">
            <v>398</v>
          </cell>
        </row>
        <row r="725">
          <cell r="L725" t="str">
            <v>KIPP Morial  (SiteCode: 398002)</v>
          </cell>
          <cell r="M725">
            <v>398</v>
          </cell>
        </row>
        <row r="726">
          <cell r="L726" t="str">
            <v>KIPP Central City  (SiteCode: 398004)</v>
          </cell>
          <cell r="M726">
            <v>398</v>
          </cell>
        </row>
        <row r="727">
          <cell r="L727" t="str">
            <v>KIPP Renaissance  (SiteCode: 398005)</v>
          </cell>
          <cell r="M727">
            <v>398</v>
          </cell>
        </row>
        <row r="728">
          <cell r="L728" t="str">
            <v>KIPP Leadership  (SiteCode: 398006)</v>
          </cell>
          <cell r="M728">
            <v>398</v>
          </cell>
        </row>
        <row r="729">
          <cell r="L729" t="str">
            <v>KIPP East Community  (SiteCode: 398007)</v>
          </cell>
          <cell r="M729">
            <v>398</v>
          </cell>
        </row>
        <row r="730">
          <cell r="L730" t="str">
            <v>KIPP Booker T Washington  (SiteCode: 398008)</v>
          </cell>
          <cell r="M730">
            <v>398</v>
          </cell>
        </row>
        <row r="731">
          <cell r="L731" t="str">
            <v>Louisiana School for the Deaf  (SiteCode: 304001)</v>
          </cell>
          <cell r="M731" t="str">
            <v>304</v>
          </cell>
        </row>
        <row r="732">
          <cell r="L732" t="str">
            <v>Louisiana School for the Visually Impaired  (SiteCode: 304002)</v>
          </cell>
          <cell r="M732" t="str">
            <v>304</v>
          </cell>
        </row>
        <row r="733">
          <cell r="L733" t="str">
            <v>Lafayette Christian Academy  (SiteCode: 986001)</v>
          </cell>
          <cell r="M733" t="str">
            <v>986</v>
          </cell>
        </row>
        <row r="734">
          <cell r="L734" t="str">
            <v>Hanson Memorial School  (SiteCode: 504006)</v>
          </cell>
          <cell r="M734" t="str">
            <v>504</v>
          </cell>
        </row>
        <row r="735">
          <cell r="L735" t="str">
            <v>Holy Family Catholic School  (SiteCode: 504007)</v>
          </cell>
          <cell r="M735" t="str">
            <v>504</v>
          </cell>
        </row>
        <row r="736">
          <cell r="L736" t="str">
            <v>St. Edward School  (SiteCode: 504027)</v>
          </cell>
          <cell r="M736" t="str">
            <v>504</v>
          </cell>
        </row>
        <row r="737">
          <cell r="L737" t="str">
            <v>St. John Elementary School  (SiteCode: 504031)</v>
          </cell>
          <cell r="M737" t="str">
            <v>504</v>
          </cell>
        </row>
        <row r="738">
          <cell r="L738" t="str">
            <v>Teurlings Catholic High School  (SiteCode: 504037)</v>
          </cell>
          <cell r="M738" t="str">
            <v>504</v>
          </cell>
        </row>
        <row r="739">
          <cell r="L739" t="str">
            <v>Catholic High School  (SiteCode: 504041)</v>
          </cell>
          <cell r="M739" t="str">
            <v>504</v>
          </cell>
        </row>
        <row r="740">
          <cell r="L740" t="str">
            <v>Acadian Middle School  (SiteCode: 028001)</v>
          </cell>
          <cell r="M740" t="str">
            <v>028</v>
          </cell>
        </row>
        <row r="741">
          <cell r="L741" t="str">
            <v>Acadiana High School  (SiteCode: 028002)</v>
          </cell>
          <cell r="M741" t="str">
            <v>028</v>
          </cell>
        </row>
        <row r="742">
          <cell r="L742" t="str">
            <v>L.J. Alleman Middle School  (SiteCode: 028003)</v>
          </cell>
          <cell r="M742" t="str">
            <v>028</v>
          </cell>
        </row>
        <row r="743">
          <cell r="L743" t="str">
            <v>Alice N. Boucher Elementary School  (SiteCode: 028004)</v>
          </cell>
          <cell r="M743" t="str">
            <v>028</v>
          </cell>
        </row>
        <row r="744">
          <cell r="L744" t="str">
            <v>Paul Breaux Middle School  (SiteCode: 028005)</v>
          </cell>
          <cell r="M744" t="str">
            <v>028</v>
          </cell>
        </row>
        <row r="745">
          <cell r="L745" t="str">
            <v>Broadmoor Elementary School  (SiteCode: 028006)</v>
          </cell>
          <cell r="M745" t="str">
            <v>028</v>
          </cell>
        </row>
        <row r="746">
          <cell r="L746" t="str">
            <v>Broussard Middle School  (SiteCode: 028007)</v>
          </cell>
          <cell r="M746" t="str">
            <v>028</v>
          </cell>
        </row>
        <row r="747">
          <cell r="L747" t="str">
            <v>Carencro Middle School  (SiteCode: 028008)</v>
          </cell>
          <cell r="M747" t="str">
            <v>028</v>
          </cell>
        </row>
        <row r="748">
          <cell r="L748" t="str">
            <v>Carencro Heights Elementary School  (SiteCode: 028009)</v>
          </cell>
          <cell r="M748" t="str">
            <v>028</v>
          </cell>
        </row>
        <row r="749">
          <cell r="L749" t="str">
            <v>Carencro High School  (SiteCode: 028010)</v>
          </cell>
          <cell r="M749" t="str">
            <v>028</v>
          </cell>
        </row>
        <row r="750">
          <cell r="L750" t="str">
            <v>O. Comeaux High School  (SiteCode: 028011)</v>
          </cell>
          <cell r="M750" t="str">
            <v>028</v>
          </cell>
        </row>
        <row r="751">
          <cell r="L751" t="str">
            <v>Katharine Drexel Elementary School  (SiteCode: 028012)</v>
          </cell>
          <cell r="M751" t="str">
            <v>028</v>
          </cell>
        </row>
        <row r="752">
          <cell r="L752" t="str">
            <v>Duson Elementary School  (SiteCode: 028013)</v>
          </cell>
          <cell r="M752" t="str">
            <v>028</v>
          </cell>
        </row>
        <row r="753">
          <cell r="L753" t="str">
            <v>J.W. Faulk Elementary School  (SiteCode: 028014)</v>
          </cell>
          <cell r="M753" t="str">
            <v>028</v>
          </cell>
        </row>
        <row r="754">
          <cell r="L754" t="str">
            <v>Judice Middle School  (SiteCode: 028016)</v>
          </cell>
          <cell r="M754" t="str">
            <v>028</v>
          </cell>
        </row>
        <row r="755">
          <cell r="L755" t="str">
            <v>L. Leo Judice Elementary School  (SiteCode: 028017)</v>
          </cell>
          <cell r="M755" t="str">
            <v>028</v>
          </cell>
        </row>
        <row r="756">
          <cell r="L756" t="str">
            <v>Lafayette Middle School  (SiteCode: 028018)</v>
          </cell>
          <cell r="M756" t="str">
            <v>028</v>
          </cell>
        </row>
        <row r="757">
          <cell r="L757" t="str">
            <v>Lafayette High School  (SiteCode: 028019)</v>
          </cell>
          <cell r="M757" t="str">
            <v>028</v>
          </cell>
        </row>
        <row r="758">
          <cell r="L758" t="str">
            <v>Green T. Lindon Elementary School  (SiteCode: 028021)</v>
          </cell>
          <cell r="M758" t="str">
            <v>028</v>
          </cell>
        </row>
        <row r="759">
          <cell r="L759" t="str">
            <v>Edgar Martin Middle School  (SiteCode: 028022)</v>
          </cell>
          <cell r="M759" t="str">
            <v>028</v>
          </cell>
        </row>
        <row r="760">
          <cell r="L760" t="str">
            <v>Milton Elementary School  (SiteCode: 028023)</v>
          </cell>
          <cell r="M760" t="str">
            <v>028</v>
          </cell>
        </row>
        <row r="761">
          <cell r="L761" t="str">
            <v>S.J. Montgomery Elementary School  (SiteCode: 028024)</v>
          </cell>
          <cell r="M761" t="str">
            <v>028</v>
          </cell>
        </row>
        <row r="762">
          <cell r="L762" t="str">
            <v>Myrtle Place Elementary School  (SiteCode: 028026)</v>
          </cell>
          <cell r="M762" t="str">
            <v>028</v>
          </cell>
        </row>
        <row r="763">
          <cell r="L763" t="str">
            <v>Northside High School  (SiteCode: 028027)</v>
          </cell>
          <cell r="M763" t="str">
            <v>028</v>
          </cell>
        </row>
        <row r="764">
          <cell r="L764" t="str">
            <v>Ossun Elementary School  (SiteCode: 028028)</v>
          </cell>
          <cell r="M764" t="str">
            <v>028</v>
          </cell>
        </row>
        <row r="765">
          <cell r="L765" t="str">
            <v>Plantation Elementary School  (SiteCode: 028029)</v>
          </cell>
          <cell r="M765" t="str">
            <v>028</v>
          </cell>
        </row>
        <row r="766">
          <cell r="L766" t="str">
            <v>Prairie Elementary School  (SiteCode: 028030)</v>
          </cell>
          <cell r="M766" t="str">
            <v>028</v>
          </cell>
        </row>
        <row r="767">
          <cell r="L767" t="str">
            <v>Scott Middle School  (SiteCode: 028032)</v>
          </cell>
          <cell r="M767" t="str">
            <v>028</v>
          </cell>
        </row>
        <row r="768">
          <cell r="L768" t="str">
            <v>Truman Early Childhood Education Center  (SiteCode: 028033)</v>
          </cell>
          <cell r="M768" t="str">
            <v>028</v>
          </cell>
        </row>
        <row r="769">
          <cell r="L769" t="str">
            <v>Westside Elementary School  (SiteCode: 028036)</v>
          </cell>
          <cell r="M769" t="str">
            <v>028</v>
          </cell>
        </row>
        <row r="770">
          <cell r="L770" t="str">
            <v>Woodvale Elementary School  (SiteCode: 028037)</v>
          </cell>
          <cell r="M770" t="str">
            <v>028</v>
          </cell>
        </row>
        <row r="771">
          <cell r="L771" t="str">
            <v>Youngsville Middle School  (SiteCode: 028038)</v>
          </cell>
          <cell r="M771" t="str">
            <v>028</v>
          </cell>
        </row>
        <row r="772">
          <cell r="L772" t="str">
            <v>Ridge Elementary School  (SiteCode: 028039)</v>
          </cell>
          <cell r="M772" t="str">
            <v>028</v>
          </cell>
        </row>
        <row r="773">
          <cell r="L773" t="str">
            <v>Evangeline Elementary School  (SiteCode: 028040)</v>
          </cell>
          <cell r="M773" t="str">
            <v>028</v>
          </cell>
        </row>
        <row r="774">
          <cell r="L774" t="str">
            <v>Charles M. Burke Elementary School  (SiteCode: 028047)</v>
          </cell>
          <cell r="M774" t="str">
            <v>028</v>
          </cell>
        </row>
        <row r="775">
          <cell r="L775" t="str">
            <v>Ernest Gallet Elementary School  (SiteCode: 028048)</v>
          </cell>
          <cell r="M775" t="str">
            <v>028</v>
          </cell>
        </row>
        <row r="776">
          <cell r="L776" t="str">
            <v>Live Oak Elementary School  (SiteCode: 028049)</v>
          </cell>
          <cell r="M776" t="str">
            <v>028</v>
          </cell>
        </row>
        <row r="777">
          <cell r="L777" t="str">
            <v>N. P. Moss Preparatory Academy  (SiteCode: 028050)</v>
          </cell>
          <cell r="M777" t="str">
            <v>028</v>
          </cell>
        </row>
        <row r="778">
          <cell r="L778" t="str">
            <v>J. Wallace James Elementary School  (SiteCode: 028051)</v>
          </cell>
          <cell r="M778" t="str">
            <v>028</v>
          </cell>
        </row>
        <row r="779">
          <cell r="L779" t="str">
            <v>Early College Academy  (SiteCode: 028053)</v>
          </cell>
          <cell r="M779" t="str">
            <v>028</v>
          </cell>
        </row>
        <row r="780">
          <cell r="L780" t="str">
            <v>David Thibodaux STEM Magnet Academy  (SiteCode: 028054)</v>
          </cell>
          <cell r="M780" t="str">
            <v>028</v>
          </cell>
        </row>
        <row r="781">
          <cell r="L781" t="str">
            <v>Southside High School  (SiteCode: 028055)</v>
          </cell>
          <cell r="M781" t="str">
            <v>028</v>
          </cell>
        </row>
        <row r="782">
          <cell r="L782" t="str">
            <v>Edward J Sam Accelerated School of Lafayette  (SiteCode: 028056)</v>
          </cell>
          <cell r="M782" t="str">
            <v>028</v>
          </cell>
        </row>
        <row r="783">
          <cell r="L783" t="str">
            <v>Bayou Blue Elementary School  (SiteCode: 029001)</v>
          </cell>
          <cell r="M783" t="str">
            <v>029</v>
          </cell>
        </row>
        <row r="784">
          <cell r="L784" t="str">
            <v>Bayou Boeuf Elementary School  (SiteCode: 029002)</v>
          </cell>
          <cell r="M784" t="str">
            <v>029</v>
          </cell>
        </row>
        <row r="785">
          <cell r="L785" t="str">
            <v>Central Lafourche High School  (SiteCode: 029003)</v>
          </cell>
          <cell r="M785" t="str">
            <v>029</v>
          </cell>
        </row>
        <row r="786">
          <cell r="L786" t="str">
            <v>Chackbay Elementary School  (SiteCode: 029004)</v>
          </cell>
          <cell r="M786" t="str">
            <v>029</v>
          </cell>
        </row>
        <row r="787">
          <cell r="L787" t="str">
            <v>Cut Off Elementary School  (SiteCode: 029005)</v>
          </cell>
          <cell r="M787" t="str">
            <v>029</v>
          </cell>
        </row>
        <row r="788">
          <cell r="L788" t="str">
            <v>East Thibodaux Middle School  (SiteCode: 029006)</v>
          </cell>
          <cell r="M788" t="str">
            <v>029</v>
          </cell>
        </row>
        <row r="789">
          <cell r="L789" t="str">
            <v>Galliano Elementary School  (SiteCode: 029007)</v>
          </cell>
          <cell r="M789" t="str">
            <v>029</v>
          </cell>
        </row>
        <row r="790">
          <cell r="L790" t="str">
            <v>Golden Meadow Middle School  (SiteCode: 029009)</v>
          </cell>
          <cell r="M790" t="str">
            <v>029</v>
          </cell>
        </row>
        <row r="791">
          <cell r="L791" t="str">
            <v>Golden Meadow Lower Elementary School  (SiteCode: 029010)</v>
          </cell>
          <cell r="M791" t="str">
            <v>029</v>
          </cell>
        </row>
        <row r="792">
          <cell r="L792" t="str">
            <v>Golden Meadow Upper Elementary School  (SiteCode: 029011)</v>
          </cell>
          <cell r="M792" t="str">
            <v>029</v>
          </cell>
        </row>
        <row r="793">
          <cell r="L793" t="str">
            <v>W.S. Lafargue Elementary School  (SiteCode: 029012)</v>
          </cell>
          <cell r="M793" t="str">
            <v>029</v>
          </cell>
        </row>
        <row r="794">
          <cell r="L794" t="str">
            <v>North Larose Elementary School  (SiteCode: 029013)</v>
          </cell>
          <cell r="M794" t="str">
            <v>029</v>
          </cell>
        </row>
        <row r="795">
          <cell r="L795" t="str">
            <v>South Larose Elementary School  (SiteCode: 029014)</v>
          </cell>
          <cell r="M795" t="str">
            <v>029</v>
          </cell>
        </row>
        <row r="796">
          <cell r="L796" t="str">
            <v>Larose-Cut Off Middle School  (SiteCode: 029015)</v>
          </cell>
          <cell r="M796" t="str">
            <v>029</v>
          </cell>
        </row>
        <row r="797">
          <cell r="L797" t="str">
            <v>Lockport Middle School  (SiteCode: 029016)</v>
          </cell>
          <cell r="M797" t="str">
            <v>029</v>
          </cell>
        </row>
        <row r="798">
          <cell r="L798" t="str">
            <v>Lockport Lower Elementary School  (SiteCode: 029017)</v>
          </cell>
          <cell r="M798" t="str">
            <v>029</v>
          </cell>
        </row>
        <row r="799">
          <cell r="L799" t="str">
            <v>Lockport Upper Elementary School  (SiteCode: 029018)</v>
          </cell>
          <cell r="M799" t="str">
            <v>029</v>
          </cell>
        </row>
        <row r="800">
          <cell r="L800" t="str">
            <v>Raceland Middle School  (SiteCode: 029020)</v>
          </cell>
          <cell r="M800" t="str">
            <v>029</v>
          </cell>
        </row>
        <row r="801">
          <cell r="L801" t="str">
            <v>Raceland Lower Elementary School  (SiteCode: 029021)</v>
          </cell>
          <cell r="M801" t="str">
            <v>029</v>
          </cell>
        </row>
        <row r="802">
          <cell r="L802" t="str">
            <v>Raceland Upper Elementary School  (SiteCode: 029022)</v>
          </cell>
          <cell r="M802" t="str">
            <v>029</v>
          </cell>
        </row>
        <row r="803">
          <cell r="L803" t="str">
            <v>St. Charles Elementary School  (SiteCode: 029023)</v>
          </cell>
          <cell r="M803" t="str">
            <v>029</v>
          </cell>
        </row>
        <row r="804">
          <cell r="L804" t="str">
            <v>Sixth Ward Middle School  (SiteCode: 029024)</v>
          </cell>
          <cell r="M804" t="str">
            <v>029</v>
          </cell>
        </row>
        <row r="805">
          <cell r="L805" t="str">
            <v>South Lafourche High School  (SiteCode: 029026)</v>
          </cell>
          <cell r="M805" t="str">
            <v>029</v>
          </cell>
        </row>
        <row r="806">
          <cell r="L806" t="str">
            <v>South Thibodaux Elementary School  (SiteCode: 029027)</v>
          </cell>
          <cell r="M806" t="str">
            <v>029</v>
          </cell>
        </row>
        <row r="807">
          <cell r="L807" t="str">
            <v>Thibodaux Elementary School  (SiteCode: 029028)</v>
          </cell>
          <cell r="M807" t="str">
            <v>029</v>
          </cell>
        </row>
        <row r="808">
          <cell r="L808" t="str">
            <v>Thibodaux High School  (SiteCode: 029029)</v>
          </cell>
          <cell r="M808" t="str">
            <v>029</v>
          </cell>
        </row>
        <row r="809">
          <cell r="L809" t="str">
            <v>West Thibodaux Middle School  (SiteCode: 029030)</v>
          </cell>
          <cell r="M809" t="str">
            <v>029</v>
          </cell>
        </row>
        <row r="810">
          <cell r="L810" t="str">
            <v>Bayou Blue Middle School  (SiteCode: 029038)</v>
          </cell>
          <cell r="M810" t="str">
            <v>029</v>
          </cell>
        </row>
        <row r="811">
          <cell r="L811" t="str">
            <v>Lake Charles Charter Academy  (SiteCode: 346001)</v>
          </cell>
          <cell r="M811" t="str">
            <v>346</v>
          </cell>
        </row>
        <row r="812">
          <cell r="L812" t="str">
            <v>Lake Charles College Prep  (SiteCode: W4B001)</v>
          </cell>
          <cell r="M812" t="str">
            <v>W4B</v>
          </cell>
        </row>
        <row r="813">
          <cell r="L813" t="str">
            <v>Lake Forest Elementary Charter School  (SiteCode: WBI001)</v>
          </cell>
          <cell r="M813" t="str">
            <v>WBI</v>
          </cell>
        </row>
        <row r="814">
          <cell r="L814" t="str">
            <v>Lakeside Christian Academy  (SiteCode: 9B4001)</v>
          </cell>
          <cell r="M814" t="str">
            <v>9B4</v>
          </cell>
        </row>
        <row r="815">
          <cell r="L815" t="str">
            <v>Fellowship Elementary School  (SiteCode: 030001)</v>
          </cell>
          <cell r="M815" t="str">
            <v>030</v>
          </cell>
        </row>
        <row r="816">
          <cell r="L816" t="str">
            <v>Goodpine Middle School  (SiteCode: 030002)</v>
          </cell>
          <cell r="M816" t="str">
            <v>030</v>
          </cell>
        </row>
        <row r="817">
          <cell r="L817" t="str">
            <v>Jena Elementary School  (SiteCode: 030003)</v>
          </cell>
          <cell r="M817" t="str">
            <v>030</v>
          </cell>
        </row>
        <row r="818">
          <cell r="L818" t="str">
            <v>Jena High School  (SiteCode: 030004)</v>
          </cell>
          <cell r="M818" t="str">
            <v>030</v>
          </cell>
        </row>
        <row r="819">
          <cell r="L819" t="str">
            <v>Jena Junior High School  (SiteCode: 030005)</v>
          </cell>
          <cell r="M819" t="str">
            <v>030</v>
          </cell>
        </row>
        <row r="820">
          <cell r="L820" t="str">
            <v>LaSalle High School  (SiteCode: 030006)</v>
          </cell>
          <cell r="M820" t="str">
            <v>030</v>
          </cell>
        </row>
        <row r="821">
          <cell r="L821" t="str">
            <v>Nebo Elementary School  (SiteCode: 030007)</v>
          </cell>
          <cell r="M821" t="str">
            <v>030</v>
          </cell>
        </row>
        <row r="822">
          <cell r="L822" t="str">
            <v>Olla-Standard Elementary School  (SiteCode: 030008)</v>
          </cell>
          <cell r="M822" t="str">
            <v>030</v>
          </cell>
        </row>
        <row r="823">
          <cell r="L823" t="str">
            <v>LaSalle Junior High School  (SiteCode: 030010)</v>
          </cell>
          <cell r="M823" t="str">
            <v>030</v>
          </cell>
        </row>
        <row r="824">
          <cell r="L824" t="str">
            <v>Life of Christ Christian Academy/Alternative  (SiteCode: 927001)</v>
          </cell>
          <cell r="M824" t="str">
            <v>927</v>
          </cell>
        </row>
        <row r="825">
          <cell r="L825" t="str">
            <v>Light City Christian Academy  (SiteCode: 989001)</v>
          </cell>
          <cell r="M825" t="str">
            <v>989</v>
          </cell>
        </row>
        <row r="826">
          <cell r="L826" t="str">
            <v>Lighthouse Christian Preparatory School  (SiteCode: 571001)</v>
          </cell>
          <cell r="M826" t="str">
            <v>571</v>
          </cell>
        </row>
        <row r="827">
          <cell r="L827" t="str">
            <v>Choudrant High School  (SiteCode: 031003)</v>
          </cell>
          <cell r="M827" t="str">
            <v>031</v>
          </cell>
        </row>
        <row r="828">
          <cell r="L828" t="str">
            <v>Cypress Springs Elementary School  (SiteCode: 031004)</v>
          </cell>
          <cell r="M828" t="str">
            <v>031</v>
          </cell>
        </row>
        <row r="829">
          <cell r="L829" t="str">
            <v>Dubach School  (SiteCode: 031005)</v>
          </cell>
          <cell r="M829" t="str">
            <v>031</v>
          </cell>
        </row>
        <row r="830">
          <cell r="L830" t="str">
            <v>Glen View Elementary School  (SiteCode: 031006)</v>
          </cell>
          <cell r="M830" t="str">
            <v>031</v>
          </cell>
        </row>
        <row r="831">
          <cell r="L831" t="str">
            <v>Hillcrest Elementary School  (SiteCode: 031008)</v>
          </cell>
          <cell r="M831" t="str">
            <v>031</v>
          </cell>
        </row>
        <row r="832">
          <cell r="L832" t="str">
            <v>I.A. Lewis School  (SiteCode: 031009)</v>
          </cell>
          <cell r="M832" t="str">
            <v>031</v>
          </cell>
        </row>
        <row r="833">
          <cell r="L833" t="str">
            <v>A. E. Phillips Laboratory School  (SiteCode: 031011)</v>
          </cell>
          <cell r="M833" t="str">
            <v>031</v>
          </cell>
        </row>
        <row r="834">
          <cell r="L834" t="str">
            <v>Ruston Elementary School  (SiteCode: 031012)</v>
          </cell>
          <cell r="M834" t="str">
            <v>031</v>
          </cell>
        </row>
        <row r="835">
          <cell r="L835" t="str">
            <v>Ruston High School  (SiteCode: 031013)</v>
          </cell>
          <cell r="M835" t="str">
            <v>031</v>
          </cell>
        </row>
        <row r="836">
          <cell r="L836" t="str">
            <v>Simsboro High School  (SiteCode: 031014)</v>
          </cell>
          <cell r="M836" t="str">
            <v>031</v>
          </cell>
        </row>
        <row r="837">
          <cell r="L837" t="str">
            <v>Ruston Junior High School  (SiteCode: 031018)</v>
          </cell>
          <cell r="M837" t="str">
            <v>031</v>
          </cell>
        </row>
        <row r="838">
          <cell r="L838" t="str">
            <v>Choudrant Elementary School  (SiteCode: 031020)</v>
          </cell>
          <cell r="M838" t="str">
            <v>031</v>
          </cell>
        </row>
        <row r="839">
          <cell r="L839" t="str">
            <v>Lincoln Parish Early Childhood Center  (SiteCode: 031023)</v>
          </cell>
          <cell r="M839" t="str">
            <v>031</v>
          </cell>
        </row>
        <row r="840">
          <cell r="L840" t="str">
            <v>Albany Lower Elementary School  (SiteCode: 032001)</v>
          </cell>
          <cell r="M840" t="str">
            <v>032</v>
          </cell>
        </row>
        <row r="841">
          <cell r="L841" t="str">
            <v>Albany High School  (SiteCode: 032002)</v>
          </cell>
          <cell r="M841" t="str">
            <v>032</v>
          </cell>
        </row>
        <row r="842">
          <cell r="L842" t="str">
            <v>North Corbin Elementary School  (SiteCode: 032003)</v>
          </cell>
          <cell r="M842" t="str">
            <v>032</v>
          </cell>
        </row>
        <row r="843">
          <cell r="L843" t="str">
            <v>Denham Springs Elementary School  (SiteCode: 032004)</v>
          </cell>
          <cell r="M843" t="str">
            <v>032</v>
          </cell>
        </row>
        <row r="844">
          <cell r="L844" t="str">
            <v>Denham Springs High School  (SiteCode: 032005)</v>
          </cell>
          <cell r="M844" t="str">
            <v>032</v>
          </cell>
        </row>
        <row r="845">
          <cell r="L845" t="str">
            <v>Denham Springs Junior High School  (SiteCode: 032006)</v>
          </cell>
          <cell r="M845" t="str">
            <v>032</v>
          </cell>
        </row>
        <row r="846">
          <cell r="L846" t="str">
            <v>Doyle Elementary School  (SiteCode: 032007)</v>
          </cell>
          <cell r="M846" t="str">
            <v>032</v>
          </cell>
        </row>
        <row r="847">
          <cell r="L847" t="str">
            <v>Doyle High School  (SiteCode: 032008)</v>
          </cell>
          <cell r="M847" t="str">
            <v>032</v>
          </cell>
        </row>
        <row r="848">
          <cell r="L848" t="str">
            <v>French Settlement High School  (SiteCode: 032009)</v>
          </cell>
          <cell r="M848" t="str">
            <v>032</v>
          </cell>
        </row>
        <row r="849">
          <cell r="L849" t="str">
            <v>Freshwater Elementary School  (SiteCode: 032010)</v>
          </cell>
          <cell r="M849" t="str">
            <v>032</v>
          </cell>
        </row>
        <row r="850">
          <cell r="L850" t="str">
            <v>Frost School  (SiteCode: 032011)</v>
          </cell>
          <cell r="M850" t="str">
            <v>032</v>
          </cell>
        </row>
        <row r="851">
          <cell r="L851" t="str">
            <v>Holden High School  (SiteCode: 032012)</v>
          </cell>
          <cell r="M851" t="str">
            <v>032</v>
          </cell>
        </row>
        <row r="852">
          <cell r="L852" t="str">
            <v>Live Oak Elementary School  (SiteCode: 032013)</v>
          </cell>
          <cell r="M852" t="str">
            <v>032</v>
          </cell>
        </row>
        <row r="853">
          <cell r="L853" t="str">
            <v>Live Oak High School  (SiteCode: 032014)</v>
          </cell>
          <cell r="M853" t="str">
            <v>032</v>
          </cell>
        </row>
        <row r="854">
          <cell r="L854" t="str">
            <v>Live Oak Middle School  (SiteCode: 032015)</v>
          </cell>
          <cell r="M854" t="str">
            <v>032</v>
          </cell>
        </row>
        <row r="855">
          <cell r="L855" t="str">
            <v>Maurepas School  (SiteCode: 032017)</v>
          </cell>
          <cell r="M855" t="str">
            <v>032</v>
          </cell>
        </row>
        <row r="856">
          <cell r="L856" t="str">
            <v>Northside Elementary School  (SiteCode: 032018)</v>
          </cell>
          <cell r="M856" t="str">
            <v>032</v>
          </cell>
        </row>
        <row r="857">
          <cell r="L857" t="str">
            <v>Seventh Ward Elementary School  (SiteCode: 032019)</v>
          </cell>
          <cell r="M857" t="str">
            <v>032</v>
          </cell>
        </row>
        <row r="858">
          <cell r="L858" t="str">
            <v>Southside Elementary School  (SiteCode: 032020)</v>
          </cell>
          <cell r="M858" t="str">
            <v>032</v>
          </cell>
        </row>
        <row r="859">
          <cell r="L859" t="str">
            <v>Southside Junior High School  (SiteCode: 032021)</v>
          </cell>
          <cell r="M859" t="str">
            <v>032</v>
          </cell>
        </row>
        <row r="860">
          <cell r="L860" t="str">
            <v>Springfield Elementary School  (SiteCode: 032022)</v>
          </cell>
          <cell r="M860" t="str">
            <v>032</v>
          </cell>
        </row>
        <row r="861">
          <cell r="L861" t="str">
            <v>Springfield High School  (SiteCode: 032023)</v>
          </cell>
          <cell r="M861" t="str">
            <v>032</v>
          </cell>
        </row>
        <row r="862">
          <cell r="L862" t="str">
            <v>Walker High School  (SiteCode: 032024)</v>
          </cell>
          <cell r="M862" t="str">
            <v>032</v>
          </cell>
        </row>
        <row r="863">
          <cell r="L863" t="str">
            <v>Walker Freshman High School  (SiteCode: 032025)</v>
          </cell>
          <cell r="M863" t="str">
            <v>032</v>
          </cell>
        </row>
        <row r="864">
          <cell r="L864" t="str">
            <v>Walker Elementary School  (SiteCode: 032026)</v>
          </cell>
          <cell r="M864" t="str">
            <v>032</v>
          </cell>
        </row>
        <row r="865">
          <cell r="L865" t="str">
            <v>Westside Junior High School  (SiteCode: 032027)</v>
          </cell>
          <cell r="M865" t="str">
            <v>032</v>
          </cell>
        </row>
        <row r="866">
          <cell r="L866" t="str">
            <v>French Settlement Elementary School  (SiteCode: 032028)</v>
          </cell>
          <cell r="M866" t="str">
            <v>032</v>
          </cell>
        </row>
        <row r="867">
          <cell r="L867" t="str">
            <v>Levi Milton Elementary School  (SiteCode: 032031)</v>
          </cell>
          <cell r="M867" t="str">
            <v>032</v>
          </cell>
        </row>
        <row r="868">
          <cell r="L868" t="str">
            <v>Albany Middle School  (SiteCode: 032032)</v>
          </cell>
          <cell r="M868" t="str">
            <v>032</v>
          </cell>
        </row>
        <row r="869">
          <cell r="L869" t="str">
            <v>Lewis Vincent Elementary School  (SiteCode: 032033)</v>
          </cell>
          <cell r="M869" t="str">
            <v>032</v>
          </cell>
        </row>
        <row r="870">
          <cell r="L870" t="str">
            <v>South Live Oak Elementary School  (SiteCode: 032037)</v>
          </cell>
          <cell r="M870" t="str">
            <v>032</v>
          </cell>
        </row>
        <row r="871">
          <cell r="L871" t="str">
            <v>Springfield Middle School  (SiteCode: 032038)</v>
          </cell>
          <cell r="M871" t="str">
            <v>032</v>
          </cell>
        </row>
        <row r="872">
          <cell r="L872" t="str">
            <v>Albany Upper Elementary School  (SiteCode: 032039)</v>
          </cell>
          <cell r="M872" t="str">
            <v>032</v>
          </cell>
        </row>
        <row r="873">
          <cell r="L873" t="str">
            <v>South Walker Elementary School  (SiteCode: 032040)</v>
          </cell>
          <cell r="M873" t="str">
            <v>032</v>
          </cell>
        </row>
        <row r="874">
          <cell r="L874" t="str">
            <v>Eastside Elementary School  (SiteCode: 032041)</v>
          </cell>
          <cell r="M874" t="str">
            <v>032</v>
          </cell>
        </row>
        <row r="875">
          <cell r="L875" t="str">
            <v>Denham Springs Freshman High School  (SiteCode: 032042)</v>
          </cell>
          <cell r="M875" t="str">
            <v>032</v>
          </cell>
        </row>
        <row r="876">
          <cell r="L876" t="str">
            <v>North Live Oak Elementary School  (SiteCode: 032043)</v>
          </cell>
          <cell r="M876" t="str">
            <v>032</v>
          </cell>
        </row>
        <row r="877">
          <cell r="L877" t="str">
            <v>Gray's Creek Elementary School  (SiteCode: 032044)</v>
          </cell>
          <cell r="M877" t="str">
            <v>032</v>
          </cell>
        </row>
        <row r="878">
          <cell r="L878" t="str">
            <v>North Corbin Junior High School  (SiteCode: 032046)</v>
          </cell>
          <cell r="M878" t="str">
            <v>032</v>
          </cell>
        </row>
        <row r="879">
          <cell r="L879" t="str">
            <v>South Fork Elementary School  (SiteCode: 032047)</v>
          </cell>
          <cell r="M879" t="str">
            <v>032</v>
          </cell>
        </row>
        <row r="880">
          <cell r="L880" t="str">
            <v>Juban Parc Elementary School  (SiteCode: 032048)</v>
          </cell>
          <cell r="M880" t="str">
            <v>032</v>
          </cell>
        </row>
        <row r="881">
          <cell r="L881" t="str">
            <v>Juban Parc Junior High School  (SiteCode: 032049)</v>
          </cell>
          <cell r="M881" t="str">
            <v>032</v>
          </cell>
        </row>
        <row r="882">
          <cell r="L882" t="str">
            <v>Live Oak Junior High  (SiteCode: 032050)</v>
          </cell>
          <cell r="M882" t="str">
            <v>032</v>
          </cell>
        </row>
        <row r="883">
          <cell r="L883" t="str">
            <v>Option III School  (SiteCode: 032O3S)</v>
          </cell>
          <cell r="M883" t="str">
            <v>032</v>
          </cell>
        </row>
        <row r="884">
          <cell r="L884" t="str">
            <v>Pine Ridge Center  (SiteCode: 32016)</v>
          </cell>
          <cell r="M884" t="str">
            <v>032</v>
          </cell>
        </row>
        <row r="885">
          <cell r="L885" t="str">
            <v>Louisiana Key Academy  (SiteCode: W7A001)</v>
          </cell>
          <cell r="M885" t="str">
            <v>W7A</v>
          </cell>
        </row>
        <row r="886">
          <cell r="L886" t="str">
            <v>Louisiana New School Academy  (SiteCode: 898001)</v>
          </cell>
          <cell r="M886" t="str">
            <v>898</v>
          </cell>
        </row>
        <row r="887">
          <cell r="L887" t="str">
            <v>Louisiana School for Math Science &amp; the Arts  (SiteCode: 302006)</v>
          </cell>
          <cell r="M887" t="str">
            <v>302</v>
          </cell>
        </row>
        <row r="888">
          <cell r="L888" t="str">
            <v>Louisiana Special Education Center  (SiteCode: 306001)</v>
          </cell>
          <cell r="M888" t="str">
            <v>306</v>
          </cell>
        </row>
        <row r="889">
          <cell r="L889" t="str">
            <v>LSU Laboratory School  (SiteCode: 318001)</v>
          </cell>
          <cell r="M889" t="str">
            <v>318</v>
          </cell>
        </row>
        <row r="890">
          <cell r="L890" t="str">
            <v>Lusher Charter School  (SiteCode: WBD001)</v>
          </cell>
          <cell r="M890" t="str">
            <v>WBD</v>
          </cell>
        </row>
        <row r="891">
          <cell r="L891" t="str">
            <v>Lutheran High School  (SiteCode: 616001)</v>
          </cell>
          <cell r="M891" t="str">
            <v>616</v>
          </cell>
        </row>
        <row r="892">
          <cell r="L892" t="str">
            <v>Lycee Francais de la Nouvelle-Orleans  (SiteCode: 347001)</v>
          </cell>
          <cell r="M892" t="str">
            <v>347</v>
          </cell>
        </row>
        <row r="893">
          <cell r="L893" t="str">
            <v>Madison Middle School  (SiteCode: 033001)</v>
          </cell>
          <cell r="M893" t="str">
            <v>033</v>
          </cell>
        </row>
        <row r="894">
          <cell r="L894" t="str">
            <v>Madison High School  (SiteCode: 033002)</v>
          </cell>
          <cell r="M894" t="str">
            <v>033</v>
          </cell>
        </row>
        <row r="895">
          <cell r="L895" t="str">
            <v>Tallulah Elementary School  (SiteCode: 033003)</v>
          </cell>
          <cell r="M895" t="str">
            <v>033</v>
          </cell>
        </row>
        <row r="896">
          <cell r="L896" t="str">
            <v>Wright Elementary School  (SiteCode: 033007)</v>
          </cell>
          <cell r="M896" t="str">
            <v>033</v>
          </cell>
        </row>
        <row r="897">
          <cell r="L897" t="str">
            <v>Christian Acres Alternative School  (SiteCode: 033010)</v>
          </cell>
          <cell r="M897" t="str">
            <v>033</v>
          </cell>
        </row>
        <row r="898">
          <cell r="L898" t="str">
            <v>Martin Luther King Jr. Christian Academy  (SiteCode: 704001)</v>
          </cell>
          <cell r="M898" t="str">
            <v>704</v>
          </cell>
        </row>
        <row r="899">
          <cell r="L899" t="str">
            <v>McDonogh 42 Charter School  (SiteCode: WBQ001)</v>
          </cell>
          <cell r="M899" t="str">
            <v>WBQ</v>
          </cell>
        </row>
        <row r="900">
          <cell r="L900" t="str">
            <v>McMillian's FIRST Steps CDC/Academy  (SiteCode: 621001)</v>
          </cell>
          <cell r="M900" t="str">
            <v>621</v>
          </cell>
        </row>
        <row r="901">
          <cell r="L901" t="str">
            <v>Memorial Baptist School  (SiteCode: 725001)</v>
          </cell>
          <cell r="M901" t="str">
            <v>725</v>
          </cell>
        </row>
        <row r="902">
          <cell r="L902" t="str">
            <v>Henry V. Adams Elementary School  (SiteCode: 034001)</v>
          </cell>
          <cell r="M902" t="str">
            <v>034</v>
          </cell>
        </row>
        <row r="903">
          <cell r="L903" t="str">
            <v>Bastrop High School  (SiteCode: 034002)</v>
          </cell>
          <cell r="M903" t="str">
            <v>034</v>
          </cell>
        </row>
        <row r="904">
          <cell r="L904" t="str">
            <v>Morehouse Junior High School  (SiteCode: 034004)</v>
          </cell>
          <cell r="M904" t="str">
            <v>034</v>
          </cell>
        </row>
        <row r="905">
          <cell r="L905" t="str">
            <v>Delta Jr. High School  (SiteCode: 034010)</v>
          </cell>
          <cell r="M905" t="str">
            <v>034</v>
          </cell>
        </row>
        <row r="906">
          <cell r="L906" t="str">
            <v>Pine Grove Elementary School  (SiteCode: 034016)</v>
          </cell>
          <cell r="M906" t="str">
            <v>034</v>
          </cell>
        </row>
        <row r="907">
          <cell r="L907" t="str">
            <v>Morehouse Magnet School  (SiteCode: 034023)</v>
          </cell>
          <cell r="M907" t="str">
            <v>034</v>
          </cell>
        </row>
        <row r="908">
          <cell r="L908" t="str">
            <v>Morris Jeff Community School  (SiteCode: 368001)</v>
          </cell>
          <cell r="M908">
            <v>368</v>
          </cell>
        </row>
        <row r="909">
          <cell r="L909" t="str">
            <v>East Natchitoches Elementary &amp; Middle School  (SiteCode: 035005)</v>
          </cell>
          <cell r="M909" t="str">
            <v>035</v>
          </cell>
        </row>
        <row r="910">
          <cell r="L910" t="str">
            <v>Fairview-Alpha Elementary &amp; Junior High School  (SiteCode: 035006)</v>
          </cell>
          <cell r="M910" t="str">
            <v>035</v>
          </cell>
        </row>
        <row r="911">
          <cell r="L911" t="str">
            <v>Goldonna Elementary &amp; Junior High School  (SiteCode: 035007)</v>
          </cell>
          <cell r="M911" t="str">
            <v>035</v>
          </cell>
        </row>
        <row r="912">
          <cell r="L912" t="str">
            <v>Marthaville Elementary &amp; Junior High School  (SiteCode: 035008)</v>
          </cell>
          <cell r="M912" t="str">
            <v>035</v>
          </cell>
        </row>
        <row r="913">
          <cell r="L913" t="str">
            <v>Natchitoches Central High School  (SiteCode: 035009)</v>
          </cell>
          <cell r="M913" t="str">
            <v>035</v>
          </cell>
        </row>
        <row r="914">
          <cell r="L914" t="str">
            <v>Natchitoches Jr. High School  (SiteCode: 035010)</v>
          </cell>
          <cell r="M914" t="str">
            <v>035</v>
          </cell>
        </row>
        <row r="915">
          <cell r="L915" t="str">
            <v>L.P. Vaughn Elementary &amp; Middle School  (SiteCode: 035012)</v>
          </cell>
          <cell r="M915" t="str">
            <v>035</v>
          </cell>
        </row>
        <row r="916">
          <cell r="L916" t="str">
            <v>N.S.U. Elementary Lab School  (SiteCode: 035013)</v>
          </cell>
          <cell r="M916" t="str">
            <v>035</v>
          </cell>
        </row>
        <row r="917">
          <cell r="L917" t="str">
            <v>N.S.U. Middle Lab School  (SiteCode: 035014)</v>
          </cell>
          <cell r="M917" t="str">
            <v>035</v>
          </cell>
        </row>
        <row r="918">
          <cell r="L918" t="str">
            <v>Provencal Elementary &amp; Junior High School  (SiteCode: 035017)</v>
          </cell>
          <cell r="M918" t="str">
            <v>035</v>
          </cell>
        </row>
        <row r="919">
          <cell r="L919" t="str">
            <v>M.R. Weaver Elementary School  (SiteCode: 035021)</v>
          </cell>
          <cell r="M919" t="str">
            <v>035</v>
          </cell>
        </row>
        <row r="920">
          <cell r="L920" t="str">
            <v>Cloutierville Elementary School  (SiteCode: 035024)</v>
          </cell>
          <cell r="M920" t="str">
            <v>035</v>
          </cell>
        </row>
        <row r="921">
          <cell r="L921" t="str">
            <v>Lakeview Jr./Sr. High School  (SiteCode: 035026)</v>
          </cell>
          <cell r="M921" t="str">
            <v>035</v>
          </cell>
        </row>
        <row r="922">
          <cell r="L922" t="str">
            <v>Frankie Ray Jackson Sr. Technical Center  (SiteCode: 035030)</v>
          </cell>
          <cell r="M922" t="str">
            <v>035</v>
          </cell>
        </row>
        <row r="923">
          <cell r="L923" t="str">
            <v>Natchitoches Magnet School  (SiteCode: 035031)</v>
          </cell>
          <cell r="M923" t="str">
            <v>035</v>
          </cell>
        </row>
        <row r="924">
          <cell r="L924" t="str">
            <v>Lakeview Annex  (SiteCode: 035032)</v>
          </cell>
          <cell r="M924" t="str">
            <v>035</v>
          </cell>
        </row>
        <row r="925">
          <cell r="L925" t="str">
            <v>Pierre A. Capdau Charter School at Avery Alexander  (SiteCode: 300001)</v>
          </cell>
          <cell r="M925" t="str">
            <v>300</v>
          </cell>
        </row>
        <row r="926">
          <cell r="L926" t="str">
            <v>Nelson Elementary School  (SiteCode: 300002)</v>
          </cell>
          <cell r="M926" t="str">
            <v>300</v>
          </cell>
        </row>
        <row r="927">
          <cell r="L927" t="str">
            <v>John F. Kennedy High School  (SiteCode: 300003)</v>
          </cell>
          <cell r="M927" t="str">
            <v>300</v>
          </cell>
        </row>
        <row r="928">
          <cell r="L928" t="str">
            <v>New Harmony High Institute  (SiteCode: WBR001)</v>
          </cell>
          <cell r="M928" t="str">
            <v>WBR</v>
          </cell>
        </row>
        <row r="929">
          <cell r="L929" t="str">
            <v>New Orleans Adventist Academy  (SiteCode: 897001)</v>
          </cell>
          <cell r="M929" t="str">
            <v>897</v>
          </cell>
        </row>
        <row r="930">
          <cell r="L930" t="str">
            <v>Annunciation School  (SiteCode: 506002)</v>
          </cell>
          <cell r="M930" t="str">
            <v>506</v>
          </cell>
        </row>
        <row r="931">
          <cell r="L931" t="str">
            <v>Archbishop Chapelle High School (Girls)  (SiteCode: 506004)</v>
          </cell>
          <cell r="M931" t="str">
            <v>506</v>
          </cell>
        </row>
        <row r="932">
          <cell r="L932" t="str">
            <v>Archbishop Rummel Sr. High School (Boys)  (SiteCode: 506005)</v>
          </cell>
          <cell r="M932" t="str">
            <v>506</v>
          </cell>
        </row>
        <row r="933">
          <cell r="L933" t="str">
            <v>Archbishop Shaw High School  (SiteCode: 506006)</v>
          </cell>
          <cell r="M933" t="str">
            <v>506</v>
          </cell>
        </row>
        <row r="934">
          <cell r="L934" t="str">
            <v>Ascension of Our Lord School  (SiteCode: 506007)</v>
          </cell>
          <cell r="M934" t="str">
            <v>506</v>
          </cell>
        </row>
        <row r="935">
          <cell r="L935" t="str">
            <v>Cabrini High School (Girls)  (SiteCode: 506010)</v>
          </cell>
          <cell r="M935" t="str">
            <v>506</v>
          </cell>
        </row>
        <row r="936">
          <cell r="L936" t="str">
            <v>Christ the King School  (SiteCode: 506012)</v>
          </cell>
          <cell r="M936" t="str">
            <v>506</v>
          </cell>
        </row>
        <row r="937">
          <cell r="L937" t="str">
            <v>Christian Brothers School (Boys)  (SiteCode: 506013)</v>
          </cell>
          <cell r="M937" t="str">
            <v>506</v>
          </cell>
        </row>
        <row r="938">
          <cell r="L938" t="str">
            <v>Holy Rosary Academy  (SiteCode: 506014)</v>
          </cell>
          <cell r="M938" t="str">
            <v>506</v>
          </cell>
        </row>
        <row r="939">
          <cell r="L939" t="str">
            <v>De La Salle Junior High School  (SiteCode: 506016)</v>
          </cell>
          <cell r="M939" t="str">
            <v>506</v>
          </cell>
        </row>
        <row r="940">
          <cell r="L940" t="str">
            <v>Academy of Our Lady (Girls)  (SiteCode: 506025)</v>
          </cell>
          <cell r="M940" t="str">
            <v>506</v>
          </cell>
        </row>
        <row r="941">
          <cell r="L941" t="str">
            <v>Immaculate Conception School  (SiteCode: 506026)</v>
          </cell>
          <cell r="M941" t="str">
            <v>506</v>
          </cell>
        </row>
        <row r="942">
          <cell r="L942" t="str">
            <v>Jesuit Senior High School (Boys)  (SiteCode: 506029)</v>
          </cell>
          <cell r="M942" t="str">
            <v>506</v>
          </cell>
        </row>
        <row r="943">
          <cell r="L943" t="str">
            <v>Mount Carmel Academy (Girls)  (SiteCode: 506033)</v>
          </cell>
          <cell r="M943" t="str">
            <v>506</v>
          </cell>
        </row>
        <row r="944">
          <cell r="L944" t="str">
            <v>Our Lady of Divine Providence School  (SiteCode: 506036)</v>
          </cell>
          <cell r="M944" t="str">
            <v>506</v>
          </cell>
        </row>
        <row r="945">
          <cell r="L945" t="str">
            <v>Our Lady of Lourdes School  (SiteCode: 506039)</v>
          </cell>
          <cell r="M945" t="str">
            <v>506</v>
          </cell>
        </row>
        <row r="946">
          <cell r="L946" t="str">
            <v>Our Lady of Perpetual Help School  (SiteCode: 506041)</v>
          </cell>
          <cell r="M946" t="str">
            <v>506</v>
          </cell>
        </row>
        <row r="947">
          <cell r="L947" t="str">
            <v>Our Lady of Perpetual Help School  (SiteCode: 506042)</v>
          </cell>
          <cell r="M947" t="str">
            <v>506</v>
          </cell>
        </row>
        <row r="948">
          <cell r="L948" t="str">
            <v>Our Lady of Prompt Succor School  (SiteCode: 506043)</v>
          </cell>
          <cell r="M948" t="str">
            <v>506</v>
          </cell>
        </row>
        <row r="949">
          <cell r="L949" t="str">
            <v>Our Lady of Prompt Succor School  (SiteCode: 506044)</v>
          </cell>
          <cell r="M949" t="str">
            <v>506</v>
          </cell>
        </row>
        <row r="950">
          <cell r="L950" t="str">
            <v>Pope John Paul II High School  (SiteCode: 506046)</v>
          </cell>
          <cell r="M950" t="str">
            <v>506</v>
          </cell>
        </row>
        <row r="951">
          <cell r="L951" t="str">
            <v>Resurrection of Our Lord School  (SiteCode: 506048)</v>
          </cell>
          <cell r="M951" t="str">
            <v>506</v>
          </cell>
        </row>
        <row r="952">
          <cell r="L952" t="str">
            <v>Sacred Heart of Jesus School  (SiteCode: 506049)</v>
          </cell>
          <cell r="M952" t="str">
            <v>506</v>
          </cell>
        </row>
        <row r="953">
          <cell r="L953" t="str">
            <v>St. Alphonsus School  (SiteCode: 506055)</v>
          </cell>
          <cell r="M953" t="str">
            <v>506</v>
          </cell>
        </row>
        <row r="954">
          <cell r="L954" t="str">
            <v>St. Andrew the Apostle School  (SiteCode: 506056)</v>
          </cell>
          <cell r="M954" t="str">
            <v>506</v>
          </cell>
        </row>
        <row r="955">
          <cell r="L955" t="str">
            <v>St. Angela Merici School  (SiteCode: 506057)</v>
          </cell>
          <cell r="M955" t="str">
            <v>506</v>
          </cell>
        </row>
        <row r="956">
          <cell r="L956" t="str">
            <v>St. Anthony School  (SiteCode: 506059)</v>
          </cell>
          <cell r="M956" t="str">
            <v>506</v>
          </cell>
        </row>
        <row r="957">
          <cell r="L957" t="str">
            <v>St. Augustine Senior High School  (SiteCode: 506061)</v>
          </cell>
          <cell r="M957" t="str">
            <v>506</v>
          </cell>
        </row>
        <row r="958">
          <cell r="L958" t="str">
            <v>St. Benilde School  (SiteCode: 506062)</v>
          </cell>
          <cell r="M958" t="str">
            <v>506</v>
          </cell>
        </row>
        <row r="959">
          <cell r="L959" t="str">
            <v>St. Charles Catholic High School  (SiteCode: 506066)</v>
          </cell>
          <cell r="M959" t="str">
            <v>506</v>
          </cell>
        </row>
        <row r="960">
          <cell r="L960" t="str">
            <v>St. Christopher School  (SiteCode: 506067)</v>
          </cell>
          <cell r="M960" t="str">
            <v>506</v>
          </cell>
        </row>
        <row r="961">
          <cell r="L961" t="str">
            <v>St. Cletus School  (SiteCode: 506069)</v>
          </cell>
          <cell r="M961" t="str">
            <v>506</v>
          </cell>
        </row>
        <row r="962">
          <cell r="L962" t="str">
            <v>St. Dominic School  (SiteCode: 506071)</v>
          </cell>
          <cell r="M962" t="str">
            <v>506</v>
          </cell>
        </row>
        <row r="963">
          <cell r="L963" t="str">
            <v>St. Joan of Arc School  (SiteCode: 506079)</v>
          </cell>
          <cell r="M963" t="str">
            <v>506</v>
          </cell>
        </row>
        <row r="964">
          <cell r="L964" t="str">
            <v>St. Joan of Arc School  (SiteCode: 506080)</v>
          </cell>
          <cell r="M964" t="str">
            <v>506</v>
          </cell>
        </row>
        <row r="965">
          <cell r="L965" t="str">
            <v>St. Leo the Great School  (SiteCode: 506087)</v>
          </cell>
          <cell r="M965" t="str">
            <v>506</v>
          </cell>
        </row>
        <row r="966">
          <cell r="L966" t="str">
            <v>St. Louis King of France School  (SiteCode: 506089)</v>
          </cell>
          <cell r="M966" t="str">
            <v>506</v>
          </cell>
        </row>
        <row r="967">
          <cell r="L967" t="str">
            <v>St. Margaret Mary School  (SiteCode: 506091)</v>
          </cell>
          <cell r="M967" t="str">
            <v>506</v>
          </cell>
        </row>
        <row r="968">
          <cell r="L968" t="str">
            <v>St. Mary Magdalen School  (SiteCode: 506094)</v>
          </cell>
          <cell r="M968" t="str">
            <v>506</v>
          </cell>
        </row>
        <row r="969">
          <cell r="L969" t="str">
            <v>St. Mary's Academy (Girls)  (SiteCode: 506095)</v>
          </cell>
          <cell r="M969" t="str">
            <v>506</v>
          </cell>
        </row>
        <row r="970">
          <cell r="L970" t="str">
            <v>St. Mary's Dominican High School (Girls)  (SiteCode: 506096)</v>
          </cell>
          <cell r="M970" t="str">
            <v>506</v>
          </cell>
        </row>
        <row r="971">
          <cell r="L971" t="str">
            <v>St. Michael Special School  (SiteCode: 506099)</v>
          </cell>
          <cell r="M971" t="str">
            <v>506</v>
          </cell>
        </row>
        <row r="972">
          <cell r="L972" t="str">
            <v>St. Peter School  (SiteCode: 506104)</v>
          </cell>
          <cell r="M972" t="str">
            <v>506</v>
          </cell>
        </row>
        <row r="973">
          <cell r="L973" t="str">
            <v>St. Peter Claver School  (SiteCode: 506105)</v>
          </cell>
          <cell r="M973" t="str">
            <v>506</v>
          </cell>
        </row>
        <row r="974">
          <cell r="L974" t="str">
            <v>St. Rita School  (SiteCode: 506111)</v>
          </cell>
          <cell r="M974" t="str">
            <v>506</v>
          </cell>
        </row>
        <row r="975">
          <cell r="L975" t="str">
            <v>St. Rita School  (SiteCode: 506112)</v>
          </cell>
          <cell r="M975" t="str">
            <v>506</v>
          </cell>
        </row>
        <row r="976">
          <cell r="L976" t="str">
            <v>St. Rosalie School  (SiteCode: 506114)</v>
          </cell>
          <cell r="M976" t="str">
            <v>506</v>
          </cell>
        </row>
        <row r="977">
          <cell r="L977" t="str">
            <v>St. Stephen School  (SiteCode: 506116)</v>
          </cell>
          <cell r="M977" t="str">
            <v>506</v>
          </cell>
        </row>
        <row r="978">
          <cell r="L978" t="str">
            <v>Ursuline Academy (Girls)  (SiteCode: 506120)</v>
          </cell>
          <cell r="M978" t="str">
            <v>506</v>
          </cell>
        </row>
        <row r="979">
          <cell r="L979" t="str">
            <v>Visitation of Our Lady School  (SiteCode: 506121)</v>
          </cell>
          <cell r="M979" t="str">
            <v>506</v>
          </cell>
        </row>
        <row r="980">
          <cell r="L980" t="str">
            <v>St. Katharine Drexel Preparatory School  (SiteCode: 506122)</v>
          </cell>
          <cell r="M980" t="str">
            <v>506</v>
          </cell>
        </row>
        <row r="981">
          <cell r="L981" t="str">
            <v>De La Salle Senior High School  (SiteCode: 506123)</v>
          </cell>
          <cell r="M981" t="str">
            <v>506</v>
          </cell>
        </row>
        <row r="982">
          <cell r="L982" t="str">
            <v>St. Elizabeth Ann Seton School  (SiteCode: 506124)</v>
          </cell>
          <cell r="M982" t="str">
            <v>506</v>
          </cell>
        </row>
        <row r="983">
          <cell r="L983" t="str">
            <v>Holy Cross School  (SiteCode: 506125)</v>
          </cell>
          <cell r="M983" t="str">
            <v>506</v>
          </cell>
        </row>
        <row r="984">
          <cell r="L984" t="str">
            <v>Archbishop Hannan High School  (SiteCode: 506134)</v>
          </cell>
          <cell r="M984" t="str">
            <v>506</v>
          </cell>
        </row>
        <row r="985">
          <cell r="L985" t="str">
            <v>St. Scholastica Academy  (SiteCode: 506138)</v>
          </cell>
          <cell r="M985" t="str">
            <v>506</v>
          </cell>
        </row>
        <row r="986">
          <cell r="L986" t="str">
            <v>Good Shepherd Nativity Mission School  (SiteCode: 506157)</v>
          </cell>
          <cell r="M986" t="str">
            <v>506</v>
          </cell>
        </row>
        <row r="987">
          <cell r="L987" t="str">
            <v>St. Benedict the Moor  (SiteCode: 506159)</v>
          </cell>
          <cell r="M987" t="str">
            <v>506</v>
          </cell>
        </row>
        <row r="988">
          <cell r="L988" t="str">
            <v>Holy Rosary High School  (SiteCode: 506161)</v>
          </cell>
          <cell r="M988" t="str">
            <v>506</v>
          </cell>
        </row>
        <row r="989">
          <cell r="L989" t="str">
            <v>New Orleans Center for Creative Arts  (SiteCode: 334001)</v>
          </cell>
          <cell r="M989">
            <v>334</v>
          </cell>
        </row>
        <row r="990">
          <cell r="L990" t="str">
            <v>New Orleans Charter Science and Mathematics HS  (SiteCode: WBJ001)</v>
          </cell>
          <cell r="M990" t="str">
            <v>WBJ</v>
          </cell>
        </row>
        <row r="991">
          <cell r="L991" t="str">
            <v>Walter L. Cohen College Prep  (SiteCode: 385002)</v>
          </cell>
          <cell r="M991">
            <v>385</v>
          </cell>
        </row>
        <row r="992">
          <cell r="L992" t="str">
            <v>Lawrence D. Crocker College Prep  (SiteCode: 385003)</v>
          </cell>
          <cell r="M992" t="str">
            <v>385</v>
          </cell>
        </row>
        <row r="993">
          <cell r="L993" t="str">
            <v>New Orleans Military &amp; Maritime Academy  (SiteCode: 348001)</v>
          </cell>
          <cell r="M993" t="str">
            <v>348</v>
          </cell>
        </row>
        <row r="994">
          <cell r="L994" t="str">
            <v>New Vision Learning Academy  (SiteCode: 321001)</v>
          </cell>
          <cell r="M994" t="str">
            <v>321</v>
          </cell>
        </row>
        <row r="995">
          <cell r="L995" t="str">
            <v>Northeast Baptist School  (SiteCode: 874001)</v>
          </cell>
          <cell r="M995" t="str">
            <v>874</v>
          </cell>
        </row>
        <row r="996">
          <cell r="L996" t="str">
            <v>Northlake Christian School  (SiteCode: 735001)</v>
          </cell>
          <cell r="M996" t="str">
            <v>735</v>
          </cell>
        </row>
        <row r="997">
          <cell r="L997" t="str">
            <v>Scenic Alternative High School  (SiteCode: A02001)</v>
          </cell>
          <cell r="M997" t="str">
            <v>A02</v>
          </cell>
        </row>
        <row r="998">
          <cell r="L998" t="str">
            <v>Riverside Alternative High School  (SiteCode: A02002)</v>
          </cell>
          <cell r="M998" t="str">
            <v>A02</v>
          </cell>
        </row>
        <row r="999">
          <cell r="L999" t="str">
            <v>Southside Alternative High School  (SiteCode: A02003)</v>
          </cell>
          <cell r="M999" t="str">
            <v>A02</v>
          </cell>
        </row>
        <row r="1000">
          <cell r="L1000" t="str">
            <v>Old Bethel Christian Academy  (SiteCode: 656001)</v>
          </cell>
          <cell r="M1000" t="str">
            <v>656</v>
          </cell>
        </row>
        <row r="1001">
          <cell r="L1001" t="str">
            <v>Family Worship Christian Academy  (SiteCode: 538001)</v>
          </cell>
          <cell r="M1001" t="str">
            <v>538</v>
          </cell>
        </row>
        <row r="1002">
          <cell r="L1002" t="str">
            <v>Mary Bethune Elementary Literature/Technology  (SiteCode: 036011)</v>
          </cell>
          <cell r="M1002" t="str">
            <v>036</v>
          </cell>
        </row>
        <row r="1003">
          <cell r="L1003" t="str">
            <v>Warren Easton Senior High School  (SiteCode: 036035)</v>
          </cell>
          <cell r="M1003" t="str">
            <v>036</v>
          </cell>
        </row>
        <row r="1004">
          <cell r="L1004" t="str">
            <v>Edward Hynes Charter School  (SiteCode: 036060)</v>
          </cell>
          <cell r="M1004" t="str">
            <v>036</v>
          </cell>
        </row>
        <row r="1005">
          <cell r="L1005" t="str">
            <v>Benjamin Franklin Elem. Math and Science  (SiteCode: 036161)</v>
          </cell>
          <cell r="M1005" t="str">
            <v>036</v>
          </cell>
        </row>
        <row r="1006">
          <cell r="L1006" t="str">
            <v>McDonogh #35 College Preparatory School  (SiteCode: 036088)</v>
          </cell>
          <cell r="M1006" t="str">
            <v>036</v>
          </cell>
        </row>
        <row r="1007">
          <cell r="L1007" t="str">
            <v>Homer A. Plessy Community School  (SiteCode: 036189)</v>
          </cell>
          <cell r="M1007" t="str">
            <v>036</v>
          </cell>
        </row>
        <row r="1008">
          <cell r="L1008" t="str">
            <v>Foundation Preparatory  (SiteCode: 036192)</v>
          </cell>
          <cell r="M1008" t="str">
            <v>036</v>
          </cell>
        </row>
        <row r="1009">
          <cell r="L1009" t="str">
            <v>Cypress Academy  (SiteCode: 036193)</v>
          </cell>
          <cell r="M1009" t="str">
            <v>036</v>
          </cell>
        </row>
        <row r="1010">
          <cell r="L1010" t="str">
            <v>Elan Academy Charter School  (SiteCode: 036197)</v>
          </cell>
          <cell r="M1010" t="str">
            <v>036</v>
          </cell>
        </row>
        <row r="1011">
          <cell r="L1011" t="str">
            <v>Central Elementary School  (SiteCode: 037003)</v>
          </cell>
          <cell r="M1011" t="str">
            <v>037</v>
          </cell>
        </row>
        <row r="1012">
          <cell r="L1012" t="str">
            <v>Claiborne School  (SiteCode: 037004)</v>
          </cell>
          <cell r="M1012" t="str">
            <v>037</v>
          </cell>
        </row>
        <row r="1013">
          <cell r="L1013" t="str">
            <v>Crosley Elementary School  (SiteCode: 037006)</v>
          </cell>
          <cell r="M1013" t="str">
            <v>037</v>
          </cell>
        </row>
        <row r="1014">
          <cell r="L1014" t="str">
            <v>Drew Elementary School  (SiteCode: 037007)</v>
          </cell>
          <cell r="M1014" t="str">
            <v>037</v>
          </cell>
        </row>
        <row r="1015">
          <cell r="L1015" t="str">
            <v>Jack Hayes Elementary School  (SiteCode: 037008)</v>
          </cell>
          <cell r="M1015" t="str">
            <v>037</v>
          </cell>
        </row>
        <row r="1016">
          <cell r="L1016" t="str">
            <v>Highland Elementary School  (SiteCode: 037010)</v>
          </cell>
          <cell r="M1016" t="str">
            <v>037</v>
          </cell>
        </row>
        <row r="1017">
          <cell r="L1017" t="str">
            <v>Kiroli Elementary School  (SiteCode: 037011)</v>
          </cell>
          <cell r="M1017" t="str">
            <v>037</v>
          </cell>
        </row>
        <row r="1018">
          <cell r="L1018" t="str">
            <v>Lakeshore School  (SiteCode: 037012)</v>
          </cell>
          <cell r="M1018" t="str">
            <v>037</v>
          </cell>
        </row>
        <row r="1019">
          <cell r="L1019" t="str">
            <v>Lenwil Elementary School  (SiteCode: 037013)</v>
          </cell>
          <cell r="M1019" t="str">
            <v>037</v>
          </cell>
        </row>
        <row r="1020">
          <cell r="L1020" t="str">
            <v>Boley Elementary School  (SiteCode: 037016)</v>
          </cell>
          <cell r="M1020" t="str">
            <v>037</v>
          </cell>
        </row>
        <row r="1021">
          <cell r="L1021" t="str">
            <v>Ouachita Parish High School  (SiteCode: 037019)</v>
          </cell>
          <cell r="M1021" t="str">
            <v>037</v>
          </cell>
        </row>
        <row r="1022">
          <cell r="L1022" t="str">
            <v>Ouachita Junior High School  (SiteCode: 037020)</v>
          </cell>
          <cell r="M1022" t="str">
            <v>037</v>
          </cell>
        </row>
        <row r="1023">
          <cell r="L1023" t="str">
            <v>Pinecrest Elementary/Middle School  (SiteCode: 037022)</v>
          </cell>
          <cell r="M1023" t="str">
            <v>037</v>
          </cell>
        </row>
        <row r="1024">
          <cell r="L1024" t="str">
            <v>Riser Elementary School  (SiteCode: 037027)</v>
          </cell>
          <cell r="M1024" t="str">
            <v>037</v>
          </cell>
        </row>
        <row r="1025">
          <cell r="L1025" t="str">
            <v>Riser Middle School  (SiteCode: 037028)</v>
          </cell>
          <cell r="M1025" t="str">
            <v>037</v>
          </cell>
        </row>
        <row r="1026">
          <cell r="L1026" t="str">
            <v>Robinson Elementary School  (SiteCode: 037029)</v>
          </cell>
          <cell r="M1026" t="str">
            <v>037</v>
          </cell>
        </row>
        <row r="1027">
          <cell r="L1027" t="str">
            <v>Shady Grove Elementary School  (SiteCode: 037030)</v>
          </cell>
          <cell r="M1027" t="str">
            <v>037</v>
          </cell>
        </row>
        <row r="1028">
          <cell r="L1028" t="str">
            <v>Sterlington Elementary School  (SiteCode: 037031)</v>
          </cell>
          <cell r="M1028" t="str">
            <v>037</v>
          </cell>
        </row>
        <row r="1029">
          <cell r="L1029" t="str">
            <v>Sterlington High School  (SiteCode: 037032)</v>
          </cell>
          <cell r="M1029" t="str">
            <v>037</v>
          </cell>
        </row>
        <row r="1030">
          <cell r="L1030" t="str">
            <v>Swartz Upper Elementary School  (SiteCode: 037033)</v>
          </cell>
          <cell r="M1030" t="str">
            <v>037</v>
          </cell>
        </row>
        <row r="1031">
          <cell r="L1031" t="str">
            <v>Swayze Elementary School  (SiteCode: 037035)</v>
          </cell>
          <cell r="M1031" t="str">
            <v>037</v>
          </cell>
        </row>
        <row r="1032">
          <cell r="L1032" t="str">
            <v>West Monroe High School  (SiteCode: 037036)</v>
          </cell>
          <cell r="M1032" t="str">
            <v>037</v>
          </cell>
        </row>
        <row r="1033">
          <cell r="L1033" t="str">
            <v>Woodlawn Elementary School  (SiteCode: 037038)</v>
          </cell>
          <cell r="M1033" t="str">
            <v>037</v>
          </cell>
        </row>
        <row r="1034">
          <cell r="L1034" t="str">
            <v>Woodlawn Middle School  (SiteCode: 037039)</v>
          </cell>
          <cell r="M1034" t="str">
            <v>037</v>
          </cell>
        </row>
        <row r="1035">
          <cell r="L1035" t="str">
            <v>Calhoun Middle School  (SiteCode: 037041)</v>
          </cell>
          <cell r="M1035" t="str">
            <v>037</v>
          </cell>
        </row>
        <row r="1036">
          <cell r="L1036" t="str">
            <v>West Ouachita High School  (SiteCode: 037046)</v>
          </cell>
          <cell r="M1036" t="str">
            <v>037</v>
          </cell>
        </row>
        <row r="1037">
          <cell r="L1037" t="str">
            <v>George Welch Elementary School  (SiteCode: 037047)</v>
          </cell>
          <cell r="M1037" t="str">
            <v>037</v>
          </cell>
        </row>
        <row r="1038">
          <cell r="L1038" t="str">
            <v>Richwood High School  (SiteCode: 037049)</v>
          </cell>
          <cell r="M1038" t="str">
            <v>037</v>
          </cell>
        </row>
        <row r="1039">
          <cell r="L1039" t="str">
            <v>Swartz Lower Elementary School  (SiteCode: 037050)</v>
          </cell>
          <cell r="M1039" t="str">
            <v>037</v>
          </cell>
        </row>
        <row r="1040">
          <cell r="L1040" t="str">
            <v>West Ridge Middle School  (SiteCode: 037051)</v>
          </cell>
          <cell r="M1040" t="str">
            <v>037</v>
          </cell>
        </row>
        <row r="1041">
          <cell r="L1041" t="str">
            <v>Riverbend Elementary School  (SiteCode: 037052)</v>
          </cell>
          <cell r="M1041" t="str">
            <v>037</v>
          </cell>
        </row>
        <row r="1042">
          <cell r="L1042" t="str">
            <v>Good Hope Middle School  (SiteCode: 037053)</v>
          </cell>
          <cell r="M1042" t="str">
            <v>037</v>
          </cell>
        </row>
        <row r="1043">
          <cell r="L1043" t="str">
            <v>Calhoun Elementary School  (SiteCode: 037054)</v>
          </cell>
          <cell r="M1043" t="str">
            <v>037</v>
          </cell>
        </row>
        <row r="1044">
          <cell r="L1044" t="str">
            <v>Richwood Junior High School  (SiteCode: 037056)</v>
          </cell>
          <cell r="M1044" t="str">
            <v>037</v>
          </cell>
        </row>
        <row r="1045">
          <cell r="L1045" t="str">
            <v>Sterlington Middle School  (SiteCode: 037057)</v>
          </cell>
          <cell r="M1045" t="str">
            <v>037</v>
          </cell>
        </row>
        <row r="1046">
          <cell r="L1046" t="str">
            <v>East Ouchita Middle School  (SiteCode: 037058)</v>
          </cell>
          <cell r="M1046" t="str">
            <v>037</v>
          </cell>
        </row>
        <row r="1047">
          <cell r="L1047" t="str">
            <v>Ouachita Parish Alternative Center  (SiteCode: 037OPAC)</v>
          </cell>
          <cell r="M1047" t="str">
            <v>037</v>
          </cell>
        </row>
        <row r="1048">
          <cell r="L1048" t="str">
            <v>Parkview Baptist School  (SiteCode: 734001)</v>
          </cell>
          <cell r="M1048" t="str">
            <v>734</v>
          </cell>
        </row>
        <row r="1049">
          <cell r="L1049" t="str">
            <v>Kenilworth Science and Technology Charter School  (SiteCode: 389002)</v>
          </cell>
          <cell r="M1049" t="str">
            <v>389</v>
          </cell>
        </row>
        <row r="1050">
          <cell r="L1050" t="str">
            <v>Belle Chasse High School  (SiteCode: 038001)</v>
          </cell>
          <cell r="M1050" t="str">
            <v>038</v>
          </cell>
        </row>
        <row r="1051">
          <cell r="L1051" t="str">
            <v>Belle Chasse Middle School  (SiteCode: 038002)</v>
          </cell>
          <cell r="M1051" t="str">
            <v>038</v>
          </cell>
        </row>
        <row r="1052">
          <cell r="L1052" t="str">
            <v>Boothville-Venice Elementary School  (SiteCode: 038003)</v>
          </cell>
          <cell r="M1052" t="str">
            <v>038</v>
          </cell>
        </row>
        <row r="1053">
          <cell r="L1053" t="str">
            <v>Phoenix High School  (SiteCode: 038006)</v>
          </cell>
          <cell r="M1053" t="str">
            <v>038</v>
          </cell>
        </row>
        <row r="1054">
          <cell r="L1054" t="str">
            <v>Belle Chasse Primary School  (SiteCode: 038010)</v>
          </cell>
          <cell r="M1054" t="str">
            <v>038</v>
          </cell>
        </row>
        <row r="1055">
          <cell r="L1055" t="str">
            <v>South Plaquemines Elementary School  (SiteCode: 038012)</v>
          </cell>
          <cell r="M1055" t="str">
            <v>038</v>
          </cell>
        </row>
        <row r="1056">
          <cell r="L1056" t="str">
            <v>South Plaquemines High School  (SiteCode: 038013)</v>
          </cell>
          <cell r="M1056" t="str">
            <v>038</v>
          </cell>
        </row>
        <row r="1057">
          <cell r="L1057" t="str">
            <v>Belle Chasse Primary School  (SiteCode: 038015)</v>
          </cell>
          <cell r="M1057" t="str">
            <v>038</v>
          </cell>
        </row>
        <row r="1058">
          <cell r="L1058" t="str">
            <v>Livonia High School  (SiteCode: 039003)</v>
          </cell>
          <cell r="M1058" t="str">
            <v>039</v>
          </cell>
        </row>
        <row r="1059">
          <cell r="L1059" t="str">
            <v>Upper Pointe Coupee Elementary School  (SiteCode: 039008)</v>
          </cell>
          <cell r="M1059" t="str">
            <v>039</v>
          </cell>
        </row>
        <row r="1060">
          <cell r="L1060" t="str">
            <v>Valverda Elementary School  (SiteCode: 039010)</v>
          </cell>
          <cell r="M1060" t="str">
            <v>039</v>
          </cell>
        </row>
        <row r="1061">
          <cell r="L1061" t="str">
            <v>Rosenwald Elementary School  (SiteCode: 039012)</v>
          </cell>
          <cell r="M1061" t="str">
            <v>039</v>
          </cell>
        </row>
        <row r="1062">
          <cell r="L1062" t="str">
            <v>Rougon Elementary School  (SiteCode: 039013)</v>
          </cell>
          <cell r="M1062" t="str">
            <v>039</v>
          </cell>
        </row>
        <row r="1063">
          <cell r="L1063" t="str">
            <v>Prevailing Faith Christian Academy  (SiteCode: 706001)</v>
          </cell>
          <cell r="M1063" t="str">
            <v>706</v>
          </cell>
        </row>
        <row r="1064">
          <cell r="L1064" t="str">
            <v>Providence Classical Academy  (SiteCode: 690001)</v>
          </cell>
          <cell r="M1064" t="str">
            <v>690</v>
          </cell>
        </row>
        <row r="1065">
          <cell r="L1065" t="str">
            <v>QuesTECH Learning  (SiteCode: 905001)</v>
          </cell>
          <cell r="M1065" t="str">
            <v>905</v>
          </cell>
        </row>
        <row r="1066">
          <cell r="L1066" t="str">
            <v>Acadian Elementary  (SiteCode: 040001)</v>
          </cell>
          <cell r="M1066" t="str">
            <v>040</v>
          </cell>
        </row>
        <row r="1067">
          <cell r="L1067" t="str">
            <v>Alexandria Middle Magnet School  (SiteCode: 040002)</v>
          </cell>
          <cell r="M1067" t="str">
            <v>040</v>
          </cell>
        </row>
        <row r="1068">
          <cell r="L1068" t="str">
            <v>Alexandria Senior High School  (SiteCode: 040003)</v>
          </cell>
          <cell r="M1068" t="str">
            <v>040</v>
          </cell>
        </row>
        <row r="1069">
          <cell r="L1069" t="str">
            <v>Ball Elementary School  (SiteCode: 040004)</v>
          </cell>
          <cell r="M1069" t="str">
            <v>040</v>
          </cell>
        </row>
        <row r="1070">
          <cell r="L1070" t="str">
            <v>J.I. Barron Sr. Elementary School  (SiteCode: 040005)</v>
          </cell>
          <cell r="M1070" t="str">
            <v>040</v>
          </cell>
        </row>
        <row r="1071">
          <cell r="L1071" t="str">
            <v>Bolton High School  (SiteCode: 040006)</v>
          </cell>
          <cell r="M1071" t="str">
            <v>040</v>
          </cell>
        </row>
        <row r="1072">
          <cell r="L1072" t="str">
            <v>Scott M. Brame Middle School  (SiteCode: 040008)</v>
          </cell>
          <cell r="M1072" t="str">
            <v>040</v>
          </cell>
        </row>
        <row r="1073">
          <cell r="L1073" t="str">
            <v>Mabel Brasher Elementary School  (SiteCode: 040009)</v>
          </cell>
          <cell r="M1073" t="str">
            <v>040</v>
          </cell>
        </row>
        <row r="1074">
          <cell r="L1074" t="str">
            <v>Buckeye Elementary School  (SiteCode: 040010)</v>
          </cell>
          <cell r="M1074" t="str">
            <v>040</v>
          </cell>
        </row>
        <row r="1075">
          <cell r="L1075" t="str">
            <v>Buckeye High School  (SiteCode: 040011)</v>
          </cell>
          <cell r="M1075" t="str">
            <v>040</v>
          </cell>
        </row>
        <row r="1076">
          <cell r="L1076" t="str">
            <v>Cherokee Elementary School  (SiteCode: 040012)</v>
          </cell>
          <cell r="M1076" t="str">
            <v>040</v>
          </cell>
        </row>
        <row r="1077">
          <cell r="L1077" t="str">
            <v>Glenmora High School  (SiteCode: 040014)</v>
          </cell>
          <cell r="M1077" t="str">
            <v>040</v>
          </cell>
        </row>
        <row r="1078">
          <cell r="L1078" t="str">
            <v>Mary Goff Elementary School  (SiteCode: 040015)</v>
          </cell>
          <cell r="M1078" t="str">
            <v>040</v>
          </cell>
        </row>
        <row r="1079">
          <cell r="L1079" t="str">
            <v>Horseshoe Drive Elementary New Vision Academy  (SiteCode: 040016)</v>
          </cell>
          <cell r="M1079" t="str">
            <v>040</v>
          </cell>
        </row>
        <row r="1080">
          <cell r="L1080" t="str">
            <v>D.F. Huddle Elementary  (SiteCode: 040017)</v>
          </cell>
          <cell r="M1080" t="str">
            <v>040</v>
          </cell>
        </row>
        <row r="1081">
          <cell r="L1081" t="str">
            <v>Arthur F. Smith Middle Magnet School  (SiteCode: 040018)</v>
          </cell>
          <cell r="M1081" t="str">
            <v>040</v>
          </cell>
        </row>
        <row r="1082">
          <cell r="L1082" t="str">
            <v>Hadnot-Hayes S.T.E.M. Elementary School  (SiteCode: 040022)</v>
          </cell>
          <cell r="M1082" t="str">
            <v>040</v>
          </cell>
        </row>
        <row r="1083">
          <cell r="L1083" t="str">
            <v>Martin Park Elementary School  (SiteCode: 040024)</v>
          </cell>
          <cell r="M1083" t="str">
            <v>040</v>
          </cell>
        </row>
        <row r="1084">
          <cell r="L1084" t="str">
            <v>J.B. Nachman Elementary School  (SiteCode: 040026)</v>
          </cell>
          <cell r="M1084" t="str">
            <v>040</v>
          </cell>
        </row>
        <row r="1085">
          <cell r="L1085" t="str">
            <v>North Bayou Rapides Elementary  (SiteCode: 040027)</v>
          </cell>
          <cell r="M1085" t="str">
            <v>040</v>
          </cell>
        </row>
        <row r="1086">
          <cell r="L1086" t="str">
            <v>Oak Hill High School  (SiteCode: 040028)</v>
          </cell>
          <cell r="M1086" t="str">
            <v>040</v>
          </cell>
        </row>
        <row r="1087">
          <cell r="L1087" t="str">
            <v>Paradise Elementary School  (SiteCode: 040029)</v>
          </cell>
          <cell r="M1087" t="str">
            <v>040</v>
          </cell>
        </row>
        <row r="1088">
          <cell r="L1088" t="str">
            <v>Peabody Magnet High School  (SiteCode: 040030)</v>
          </cell>
          <cell r="M1088" t="str">
            <v>040</v>
          </cell>
        </row>
        <row r="1089">
          <cell r="L1089" t="str">
            <v>Peabody Montessori Elementary School  (SiteCode: 040031)</v>
          </cell>
          <cell r="M1089" t="str">
            <v>040</v>
          </cell>
        </row>
        <row r="1090">
          <cell r="L1090" t="str">
            <v>Pineville Elementary School  (SiteCode: 040032)</v>
          </cell>
          <cell r="M1090" t="str">
            <v>040</v>
          </cell>
        </row>
        <row r="1091">
          <cell r="L1091" t="str">
            <v>Pineville High School  (SiteCode: 040033)</v>
          </cell>
          <cell r="M1091" t="str">
            <v>040</v>
          </cell>
        </row>
        <row r="1092">
          <cell r="L1092" t="str">
            <v>Pineville Junior High School  (SiteCode: 040034)</v>
          </cell>
          <cell r="M1092" t="str">
            <v>040</v>
          </cell>
        </row>
        <row r="1093">
          <cell r="L1093" t="str">
            <v>Plainview High School  (SiteCode: 040035)</v>
          </cell>
          <cell r="M1093" t="str">
            <v>040</v>
          </cell>
        </row>
        <row r="1094">
          <cell r="L1094" t="str">
            <v>Poland Junior High School  (SiteCode: 040036)</v>
          </cell>
          <cell r="M1094" t="str">
            <v>040</v>
          </cell>
        </row>
        <row r="1095">
          <cell r="L1095" t="str">
            <v>Rapides High School  (SiteCode: 040037)</v>
          </cell>
          <cell r="M1095" t="str">
            <v>040</v>
          </cell>
        </row>
        <row r="1096">
          <cell r="L1096" t="str">
            <v>Carter C. Raymond Junior High School  (SiteCode: 040038)</v>
          </cell>
          <cell r="M1096" t="str">
            <v>040</v>
          </cell>
        </row>
        <row r="1097">
          <cell r="L1097" t="str">
            <v>Julius Patrick Elementary School  (SiteCode: 040039)</v>
          </cell>
          <cell r="M1097" t="str">
            <v>040</v>
          </cell>
        </row>
        <row r="1098">
          <cell r="L1098" t="str">
            <v>Rosenthal Montessori Elementary School  (SiteCode: 040040)</v>
          </cell>
          <cell r="M1098" t="str">
            <v>040</v>
          </cell>
        </row>
        <row r="1099">
          <cell r="L1099" t="str">
            <v>Ruby-Wise Elementary School  (SiteCode: 040041)</v>
          </cell>
          <cell r="M1099" t="str">
            <v>040</v>
          </cell>
        </row>
        <row r="1100">
          <cell r="L1100" t="str">
            <v>L.S. Rugg Elementary School  (SiteCode: 040042)</v>
          </cell>
          <cell r="M1100" t="str">
            <v>040</v>
          </cell>
        </row>
        <row r="1101">
          <cell r="L1101" t="str">
            <v>W.O. Hall Elementary School  (SiteCode: 040043)</v>
          </cell>
          <cell r="M1101" t="str">
            <v>040</v>
          </cell>
        </row>
        <row r="1102">
          <cell r="L1102" t="str">
            <v>Lessie Moore Elementary School  (SiteCode: 040044)</v>
          </cell>
          <cell r="M1102" t="str">
            <v>040</v>
          </cell>
        </row>
        <row r="1103">
          <cell r="L1103" t="str">
            <v>Alma Redwine Elementary  (SiteCode: 040045)</v>
          </cell>
          <cell r="M1103" t="str">
            <v>040</v>
          </cell>
        </row>
        <row r="1104">
          <cell r="L1104" t="str">
            <v>Tioga Elementary School  (SiteCode: 040047)</v>
          </cell>
          <cell r="M1104" t="str">
            <v>040</v>
          </cell>
        </row>
        <row r="1105">
          <cell r="L1105" t="str">
            <v>Tioga High School  (SiteCode: 040048)</v>
          </cell>
          <cell r="M1105" t="str">
            <v>040</v>
          </cell>
        </row>
        <row r="1106">
          <cell r="L1106" t="str">
            <v>Tioga Junior High School  (SiteCode: 040049)</v>
          </cell>
          <cell r="M1106" t="str">
            <v>040</v>
          </cell>
        </row>
        <row r="1107">
          <cell r="L1107" t="str">
            <v>Forest Hill Junior High School  (SiteCode: 040052)</v>
          </cell>
          <cell r="M1107" t="str">
            <v>040</v>
          </cell>
        </row>
        <row r="1108">
          <cell r="L1108" t="str">
            <v>Rapides Training Academy  (SiteCode: 040054)</v>
          </cell>
          <cell r="M1108" t="str">
            <v>040</v>
          </cell>
        </row>
        <row r="1109">
          <cell r="L1109" t="str">
            <v>Northwood High School  (SiteCode: 040055)</v>
          </cell>
          <cell r="M1109" t="str">
            <v>040</v>
          </cell>
        </row>
        <row r="1110">
          <cell r="L1110" t="str">
            <v>Hayden R. Lawrence Upper Elementary School  (SiteCode: 040056)</v>
          </cell>
          <cell r="M1110" t="str">
            <v>040</v>
          </cell>
        </row>
        <row r="1111">
          <cell r="L1111" t="str">
            <v>Phoenix Magnet Elementary School  (SiteCode: 040061)</v>
          </cell>
          <cell r="M1111" t="str">
            <v>040</v>
          </cell>
        </row>
        <row r="1112">
          <cell r="L1112" t="str">
            <v>Caroline Dormon Junior High School  (SiteCode: 040065)</v>
          </cell>
          <cell r="M1112" t="str">
            <v>040</v>
          </cell>
        </row>
        <row r="1113">
          <cell r="L1113" t="str">
            <v>Linwood Charter School  (SiteCode: 396211)</v>
          </cell>
          <cell r="M1113" t="str">
            <v>396</v>
          </cell>
        </row>
        <row r="1114">
          <cell r="L1114" t="str">
            <v>Red River High School  (SiteCode: 041002)</v>
          </cell>
          <cell r="M1114" t="str">
            <v>041</v>
          </cell>
        </row>
        <row r="1115">
          <cell r="L1115" t="str">
            <v>Ware Youth Center  (SiteCode: 041008)</v>
          </cell>
          <cell r="M1115" t="str">
            <v>041</v>
          </cell>
        </row>
        <row r="1116">
          <cell r="L1116" t="str">
            <v>Springville Education Center  (SiteCode: 041009)</v>
          </cell>
          <cell r="M1116" t="str">
            <v>041</v>
          </cell>
        </row>
        <row r="1117">
          <cell r="L1117" t="str">
            <v>Red River Elementary School  (SiteCode: 041010)</v>
          </cell>
          <cell r="M1117" t="str">
            <v>041</v>
          </cell>
        </row>
        <row r="1118">
          <cell r="L1118" t="str">
            <v>Red River Junior High School  (SiteCode: 041011)</v>
          </cell>
          <cell r="M1118" t="str">
            <v>041</v>
          </cell>
        </row>
        <row r="1119">
          <cell r="L1119" t="str">
            <v>ReNEW SciTech Academy at Laurel  (SiteCode: 369002)</v>
          </cell>
          <cell r="M1119" t="str">
            <v>369</v>
          </cell>
        </row>
        <row r="1120">
          <cell r="L1120" t="str">
            <v>ReNEW Dolores T. Aaron Elementary  (SiteCode: 369003)</v>
          </cell>
          <cell r="M1120">
            <v>369</v>
          </cell>
        </row>
        <row r="1121">
          <cell r="L1121" t="str">
            <v>ReNEW Accelerated High School  (SiteCode: 369005)</v>
          </cell>
          <cell r="M1121">
            <v>369</v>
          </cell>
        </row>
        <row r="1122">
          <cell r="L1122" t="str">
            <v>ReNEW Schaumburg Elementary  (SiteCode: 369006)</v>
          </cell>
          <cell r="M1122">
            <v>369</v>
          </cell>
        </row>
        <row r="1123">
          <cell r="L1123" t="str">
            <v>Delhi High School  (SiteCode: 042001)</v>
          </cell>
          <cell r="M1123" t="str">
            <v>042</v>
          </cell>
        </row>
        <row r="1124">
          <cell r="L1124" t="str">
            <v>Delhi Middle School  (SiteCode: 042002)</v>
          </cell>
          <cell r="M1124" t="str">
            <v>042</v>
          </cell>
        </row>
        <row r="1125">
          <cell r="L1125" t="str">
            <v>Delhi Elementary School  (SiteCode: 042003)</v>
          </cell>
          <cell r="M1125" t="str">
            <v>042</v>
          </cell>
        </row>
        <row r="1126">
          <cell r="L1126" t="str">
            <v>Holly Ridge Elementary School  (SiteCode: 042004)</v>
          </cell>
          <cell r="M1126" t="str">
            <v>042</v>
          </cell>
        </row>
        <row r="1127">
          <cell r="L1127" t="str">
            <v>Mangham Elementary School  (SiteCode: 042005)</v>
          </cell>
          <cell r="M1127" t="str">
            <v>042</v>
          </cell>
        </row>
        <row r="1128">
          <cell r="L1128" t="str">
            <v>Mangham High School  (SiteCode: 042006)</v>
          </cell>
          <cell r="M1128" t="str">
            <v>042</v>
          </cell>
        </row>
        <row r="1129">
          <cell r="L1129" t="str">
            <v>Mangham Junior High School  (SiteCode: 042007)</v>
          </cell>
          <cell r="M1129" t="str">
            <v>042</v>
          </cell>
        </row>
        <row r="1130">
          <cell r="L1130" t="str">
            <v>Rayville High School  (SiteCode: 042008)</v>
          </cell>
          <cell r="M1130" t="str">
            <v>042</v>
          </cell>
        </row>
        <row r="1131">
          <cell r="L1131" t="str">
            <v>Rayville Junior High School  (SiteCode: 042009)</v>
          </cell>
          <cell r="M1131" t="str">
            <v>042</v>
          </cell>
        </row>
        <row r="1132">
          <cell r="L1132" t="str">
            <v>Rayville Elementary School  (SiteCode: 042010)</v>
          </cell>
          <cell r="M1132" t="str">
            <v>042</v>
          </cell>
        </row>
        <row r="1133">
          <cell r="L1133" t="str">
            <v>Start Elementary School  (SiteCode: 042012)</v>
          </cell>
          <cell r="M1133" t="str">
            <v>042</v>
          </cell>
        </row>
        <row r="1134">
          <cell r="L1134" t="str">
            <v>Ridgewood Preparatory School  (SiteCode: 572001)</v>
          </cell>
          <cell r="M1134" t="str">
            <v>572</v>
          </cell>
        </row>
        <row r="1135">
          <cell r="L1135" t="str">
            <v>Riverfield Academy  (SiteCode: 648001)</v>
          </cell>
          <cell r="M1135" t="str">
            <v>648</v>
          </cell>
        </row>
        <row r="1136">
          <cell r="L1136" t="str">
            <v>Robert Russa Moton Charter School  (SiteCode: WBH001)</v>
          </cell>
          <cell r="M1136" t="str">
            <v>WBH</v>
          </cell>
        </row>
        <row r="1137">
          <cell r="L1137" t="str">
            <v>Rosenwald Collegiate Academy  (SiteCode: WBV001)</v>
          </cell>
          <cell r="M1137" t="str">
            <v>WBV</v>
          </cell>
        </row>
        <row r="1138">
          <cell r="L1138" t="str">
            <v>Converse High School  (SiteCode: 043001)</v>
          </cell>
          <cell r="M1138" t="str">
            <v>043</v>
          </cell>
        </row>
        <row r="1139">
          <cell r="L1139" t="str">
            <v>Ebarb School  (SiteCode: 043002)</v>
          </cell>
          <cell r="M1139" t="str">
            <v>043</v>
          </cell>
        </row>
        <row r="1140">
          <cell r="L1140" t="str">
            <v>Florien High School  (SiteCode: 043004)</v>
          </cell>
          <cell r="M1140" t="str">
            <v>043</v>
          </cell>
        </row>
        <row r="1141">
          <cell r="L1141" t="str">
            <v>Many Elementary School  (SiteCode: 043005)</v>
          </cell>
          <cell r="M1141" t="str">
            <v>043</v>
          </cell>
        </row>
        <row r="1142">
          <cell r="L1142" t="str">
            <v>Many High School  (SiteCode: 043006)</v>
          </cell>
          <cell r="M1142" t="str">
            <v>043</v>
          </cell>
        </row>
        <row r="1143">
          <cell r="L1143" t="str">
            <v>Many Junior High School  (SiteCode: 043007)</v>
          </cell>
          <cell r="M1143" t="str">
            <v>043</v>
          </cell>
        </row>
        <row r="1144">
          <cell r="L1144" t="str">
            <v>Negreet High School  (SiteCode: 043008)</v>
          </cell>
          <cell r="M1144" t="str">
            <v>043</v>
          </cell>
        </row>
        <row r="1145">
          <cell r="L1145" t="str">
            <v>Pleasant Hill High School  (SiteCode: 043010)</v>
          </cell>
          <cell r="M1145" t="str">
            <v>043</v>
          </cell>
        </row>
        <row r="1146">
          <cell r="L1146" t="str">
            <v>Zwolle Elementary School  (SiteCode: 043011)</v>
          </cell>
          <cell r="M1146" t="str">
            <v>043</v>
          </cell>
        </row>
        <row r="1147">
          <cell r="L1147" t="str">
            <v>Zwolle High School  (SiteCode: 043012)</v>
          </cell>
          <cell r="M1147" t="str">
            <v>043</v>
          </cell>
        </row>
        <row r="1148">
          <cell r="L1148" t="str">
            <v>McKinney Byrd Academy Inc.  (SiteCode: 6A7001)</v>
          </cell>
          <cell r="M1148" t="str">
            <v>6A7</v>
          </cell>
        </row>
        <row r="1149">
          <cell r="L1149" t="str">
            <v>Loyola College Preparatory School  (SiteCode: 500003)</v>
          </cell>
          <cell r="M1149" t="str">
            <v>500</v>
          </cell>
        </row>
        <row r="1150">
          <cell r="L1150" t="str">
            <v>Jesus Good Shepherd School  (SiteCode: 500005)</v>
          </cell>
          <cell r="M1150" t="str">
            <v>500</v>
          </cell>
        </row>
        <row r="1151">
          <cell r="L1151" t="str">
            <v>Our Lady of Fatima School  (SiteCode: 500008)</v>
          </cell>
          <cell r="M1151" t="str">
            <v>500</v>
          </cell>
        </row>
        <row r="1152">
          <cell r="L1152" t="str">
            <v>St. Frederick High School  (SiteCode: 500010)</v>
          </cell>
          <cell r="M1152" t="str">
            <v>500</v>
          </cell>
        </row>
        <row r="1153">
          <cell r="L1153" t="str">
            <v>St. John Berchmans Cathedral School  (SiteCode: 500011)</v>
          </cell>
          <cell r="M1153" t="str">
            <v>500</v>
          </cell>
        </row>
        <row r="1154">
          <cell r="L1154" t="str">
            <v>St. Joseph School  (SiteCode: 500020)</v>
          </cell>
          <cell r="M1154" t="str">
            <v>500</v>
          </cell>
        </row>
        <row r="1155">
          <cell r="L1155" t="str">
            <v>SIHAF Learning and Career Institute  (SiteCode: 5B2001)</v>
          </cell>
          <cell r="M1155" t="str">
            <v>5B2</v>
          </cell>
        </row>
        <row r="1156">
          <cell r="L1156" t="str">
            <v>Southern University Lab School  (SiteCode: 319001)</v>
          </cell>
          <cell r="M1156" t="str">
            <v>319</v>
          </cell>
        </row>
        <row r="1157">
          <cell r="L1157" t="str">
            <v>Southern University Laboratory Virtual School  (SiteCode: 319002)</v>
          </cell>
          <cell r="M1157" t="str">
            <v>319</v>
          </cell>
        </row>
        <row r="1158">
          <cell r="L1158" t="str">
            <v>Southland Christian Academy  (SiteCode: 714001)</v>
          </cell>
          <cell r="M1158" t="str">
            <v>714</v>
          </cell>
        </row>
        <row r="1159">
          <cell r="L1159" t="str">
            <v>Eastern LA Mental System  (SiteCode: 101005)</v>
          </cell>
          <cell r="M1159" t="str">
            <v>101</v>
          </cell>
        </row>
        <row r="1160">
          <cell r="L1160" t="str">
            <v>Pinecrest Supports &amp; Services Center  (SiteCode: 101010)</v>
          </cell>
          <cell r="M1160" t="str">
            <v>101</v>
          </cell>
        </row>
        <row r="1161">
          <cell r="L1161" t="str">
            <v>David Wade Correctional Center  (SiteCode: 101017)</v>
          </cell>
          <cell r="M1161" t="str">
            <v>101</v>
          </cell>
        </row>
        <row r="1162">
          <cell r="L1162" t="str">
            <v>Louisiana Correctional Institute for Women  (SiteCode: 101020)</v>
          </cell>
          <cell r="M1162" t="str">
            <v>101</v>
          </cell>
        </row>
        <row r="1163">
          <cell r="L1163" t="str">
            <v>Louisiana State Penitentiary  (SiteCode: 101023)</v>
          </cell>
          <cell r="M1163" t="str">
            <v>101</v>
          </cell>
        </row>
        <row r="1164">
          <cell r="L1164" t="str">
            <v>Dixon Correctional Institute  (SiteCode: 101025)</v>
          </cell>
          <cell r="M1164" t="str">
            <v>101</v>
          </cell>
        </row>
        <row r="1165">
          <cell r="L1165" t="str">
            <v>Rayburn Correctional Institute  (SiteCode: 101026)</v>
          </cell>
          <cell r="M1165" t="str">
            <v>101</v>
          </cell>
        </row>
        <row r="1166">
          <cell r="L1166" t="str">
            <v>Raymond Laborde Correctional Center  (SiteCode: 101027)</v>
          </cell>
          <cell r="M1166" t="str">
            <v>101</v>
          </cell>
        </row>
        <row r="1167">
          <cell r="L1167" t="str">
            <v>Renaissance Home for Youth  (SiteCode: 101031)</v>
          </cell>
          <cell r="M1167" t="str">
            <v>101</v>
          </cell>
        </row>
        <row r="1168">
          <cell r="L1168" t="str">
            <v>Winn Correctional Center  (SiteCode: 101033)</v>
          </cell>
          <cell r="M1168" t="str">
            <v>101</v>
          </cell>
        </row>
        <row r="1169">
          <cell r="L1169" t="str">
            <v>Methodist Home for Children of Greater New Orleans  (SiteCode: 101036)</v>
          </cell>
          <cell r="M1169" t="str">
            <v>101</v>
          </cell>
        </row>
        <row r="1170">
          <cell r="L1170" t="str">
            <v>River Oaks Hospital  (SiteCode: 101037)</v>
          </cell>
          <cell r="M1170" t="str">
            <v>101</v>
          </cell>
        </row>
        <row r="1171">
          <cell r="L1171" t="str">
            <v>Northlake Youth Academy  (SiteCode: 101038)</v>
          </cell>
          <cell r="M1171" t="str">
            <v>101</v>
          </cell>
        </row>
        <row r="1172">
          <cell r="L1172" t="str">
            <v>Edgar P. Harney Spirit of Excellence Academy  (SiteCode: 367001)</v>
          </cell>
          <cell r="M1172" t="str">
            <v>367</v>
          </cell>
        </row>
        <row r="1173">
          <cell r="L1173" t="str">
            <v>Arabi Elementary School  (SiteCode: 044001)</v>
          </cell>
          <cell r="M1173" t="str">
            <v>044</v>
          </cell>
        </row>
        <row r="1174">
          <cell r="L1174" t="str">
            <v>Chalmette High School  (SiteCode: 044006)</v>
          </cell>
          <cell r="M1174" t="str">
            <v>044</v>
          </cell>
        </row>
        <row r="1175">
          <cell r="L1175" t="str">
            <v>J.F. Gauthier School  (SiteCode: 044008)</v>
          </cell>
          <cell r="M1175" t="str">
            <v>044</v>
          </cell>
        </row>
        <row r="1176">
          <cell r="L1176" t="str">
            <v>Joseph J. Davies Elementary School  (SiteCode: 044012)</v>
          </cell>
          <cell r="M1176" t="str">
            <v>044</v>
          </cell>
        </row>
        <row r="1177">
          <cell r="L1177" t="str">
            <v>N.P. Trist Middle School  (SiteCode: 044017)</v>
          </cell>
          <cell r="M1177" t="str">
            <v>044</v>
          </cell>
        </row>
        <row r="1178">
          <cell r="L1178" t="str">
            <v>C.F. Rowley Alternative School  (SiteCode: 044019)</v>
          </cell>
          <cell r="M1178" t="str">
            <v>044</v>
          </cell>
        </row>
        <row r="1179">
          <cell r="L1179" t="str">
            <v>W. Smith Jr. Elementary School  (SiteCode: 044021)</v>
          </cell>
          <cell r="M1179" t="str">
            <v>044</v>
          </cell>
        </row>
        <row r="1180">
          <cell r="L1180" t="str">
            <v>St. Bernard Middle School  (SiteCode: 044023)</v>
          </cell>
          <cell r="M1180" t="str">
            <v>044</v>
          </cell>
        </row>
        <row r="1181">
          <cell r="L1181" t="str">
            <v>Chalmette Elementary School  (SiteCode: 044024)</v>
          </cell>
          <cell r="M1181" t="str">
            <v>044</v>
          </cell>
        </row>
        <row r="1182">
          <cell r="L1182" t="str">
            <v>Andrew Jackson Middle School  (SiteCode: 044025)</v>
          </cell>
          <cell r="M1182" t="str">
            <v>044</v>
          </cell>
        </row>
        <row r="1183">
          <cell r="L1183" t="str">
            <v>Lacoste Elementary School  (SiteCode: 044027)</v>
          </cell>
          <cell r="M1183" t="str">
            <v>044</v>
          </cell>
        </row>
        <row r="1184">
          <cell r="L1184" t="str">
            <v>Meraux Elementary  (SiteCode: 044028)</v>
          </cell>
          <cell r="M1184" t="str">
            <v>044</v>
          </cell>
        </row>
        <row r="1185">
          <cell r="L1185" t="str">
            <v>Allemands Elementary School  (SiteCode: 045001)</v>
          </cell>
          <cell r="M1185" t="str">
            <v>045</v>
          </cell>
        </row>
        <row r="1186">
          <cell r="L1186" t="str">
            <v>George Washington Carver Early Learning Center  (SiteCode: 045002)</v>
          </cell>
          <cell r="M1186" t="str">
            <v>045</v>
          </cell>
        </row>
        <row r="1187">
          <cell r="L1187" t="str">
            <v>Destrehan High School  (SiteCode: 045003)</v>
          </cell>
          <cell r="M1187" t="str">
            <v>045</v>
          </cell>
        </row>
        <row r="1188">
          <cell r="L1188" t="str">
            <v>Hahnville High School  (SiteCode: 045005)</v>
          </cell>
          <cell r="M1188" t="str">
            <v>045</v>
          </cell>
        </row>
        <row r="1189">
          <cell r="L1189" t="str">
            <v>R.K. Smith Middle School  (SiteCode: 045006)</v>
          </cell>
          <cell r="M1189" t="str">
            <v>045</v>
          </cell>
        </row>
        <row r="1190">
          <cell r="L1190" t="str">
            <v>Lakewood Elementary School  (SiteCode: 045008)</v>
          </cell>
          <cell r="M1190" t="str">
            <v>045</v>
          </cell>
        </row>
        <row r="1191">
          <cell r="L1191" t="str">
            <v>Luling Elementary School  (SiteCode: 045009)</v>
          </cell>
          <cell r="M1191" t="str">
            <v>045</v>
          </cell>
        </row>
        <row r="1192">
          <cell r="L1192" t="str">
            <v>J.B. Martin Middle School  (SiteCode: 045010)</v>
          </cell>
          <cell r="M1192" t="str">
            <v>045</v>
          </cell>
        </row>
        <row r="1193">
          <cell r="L1193" t="str">
            <v>Mimosa Park Elementary School  (SiteCode: 045011)</v>
          </cell>
          <cell r="M1193" t="str">
            <v>045</v>
          </cell>
        </row>
        <row r="1194">
          <cell r="L1194" t="str">
            <v>Norco Elementary School  (SiteCode: 045013)</v>
          </cell>
          <cell r="M1194" t="str">
            <v>045</v>
          </cell>
        </row>
        <row r="1195">
          <cell r="L1195" t="str">
            <v>Albert Cammon Middle School  (SiteCode: 045014)</v>
          </cell>
          <cell r="M1195" t="str">
            <v>045</v>
          </cell>
        </row>
        <row r="1196">
          <cell r="L1196" t="str">
            <v>St. Rose Elementary School  (SiteCode: 045015)</v>
          </cell>
          <cell r="M1196" t="str">
            <v>045</v>
          </cell>
        </row>
        <row r="1197">
          <cell r="L1197" t="str">
            <v>R.J. Vial Elementary School  (SiteCode: 045017)</v>
          </cell>
          <cell r="M1197" t="str">
            <v>045</v>
          </cell>
        </row>
        <row r="1198">
          <cell r="L1198" t="str">
            <v>Harry M. Hurst Middle School  (SiteCode: 045018)</v>
          </cell>
          <cell r="M1198" t="str">
            <v>045</v>
          </cell>
        </row>
        <row r="1199">
          <cell r="L1199" t="str">
            <v>New Sarpy Elementary School  (SiteCode: 045023)</v>
          </cell>
          <cell r="M1199" t="str">
            <v>045</v>
          </cell>
        </row>
        <row r="1200">
          <cell r="L1200" t="str">
            <v>Ethel Schoeffner Elementary School  (SiteCode: 045025)</v>
          </cell>
          <cell r="M1200" t="str">
            <v>045</v>
          </cell>
        </row>
        <row r="1201">
          <cell r="L1201" t="str">
            <v>Eual J. Landry Alternative Center (PIP)  (SiteCode: 045029)</v>
          </cell>
          <cell r="M1201" t="str">
            <v>045</v>
          </cell>
        </row>
        <row r="1202">
          <cell r="L1202" t="str">
            <v>Satellite Center  (SiteCode: 045030)</v>
          </cell>
          <cell r="M1202" t="str">
            <v>045</v>
          </cell>
        </row>
        <row r="1203">
          <cell r="L1203" t="str">
            <v>Dr. Rodney R. Lafon Performing Arts Center   (SiteCode: 045031)</v>
          </cell>
          <cell r="M1203" t="str">
            <v>045</v>
          </cell>
        </row>
        <row r="1204">
          <cell r="L1204" t="str">
            <v>St. Helena College and Career Academy  (SiteCode: 046002)</v>
          </cell>
          <cell r="M1204" t="str">
            <v>046</v>
          </cell>
        </row>
        <row r="1205">
          <cell r="L1205" t="str">
            <v>St. Helena Arts and Technology Academy  (SiteCode: 046005)</v>
          </cell>
          <cell r="M1205" t="str">
            <v>046</v>
          </cell>
        </row>
        <row r="1206">
          <cell r="L1206" t="str">
            <v>St. Helena Early Learning Center  (SiteCode: 046010)</v>
          </cell>
          <cell r="M1206" t="str">
            <v>046</v>
          </cell>
        </row>
        <row r="1207">
          <cell r="L1207" t="str">
            <v>Gramercy Elementary School  (SiteCode: 047002)</v>
          </cell>
          <cell r="M1207" t="str">
            <v>047</v>
          </cell>
        </row>
        <row r="1208">
          <cell r="L1208" t="str">
            <v>Lutcher High School  (SiteCode: 047004)</v>
          </cell>
          <cell r="M1208" t="str">
            <v>047</v>
          </cell>
        </row>
        <row r="1209">
          <cell r="L1209" t="str">
            <v>Paulina Elementary School  (SiteCode: 047006)</v>
          </cell>
          <cell r="M1209" t="str">
            <v>047</v>
          </cell>
        </row>
        <row r="1210">
          <cell r="L1210" t="str">
            <v>St. James High School  (SiteCode: 047008)</v>
          </cell>
          <cell r="M1210" t="str">
            <v>047</v>
          </cell>
        </row>
        <row r="1211">
          <cell r="L1211" t="str">
            <v>Sixth Ward Elementary School  (SiteCode: 047010)</v>
          </cell>
          <cell r="M1211" t="str">
            <v>047</v>
          </cell>
        </row>
        <row r="1212">
          <cell r="L1212" t="str">
            <v>Vacherie Elementary School  (SiteCode: 047011)</v>
          </cell>
          <cell r="M1212" t="str">
            <v>047</v>
          </cell>
        </row>
        <row r="1213">
          <cell r="L1213" t="str">
            <v>St. John Lutheran School  (SiteCode: 626001)</v>
          </cell>
          <cell r="M1213" t="str">
            <v>626</v>
          </cell>
        </row>
        <row r="1214">
          <cell r="L1214" t="str">
            <v>East St. John High School  (SiteCode: 048001)</v>
          </cell>
          <cell r="M1214" t="str">
            <v>048</v>
          </cell>
        </row>
        <row r="1215">
          <cell r="L1215" t="str">
            <v>LaPlace Elementary School  (SiteCode: 048006)</v>
          </cell>
          <cell r="M1215" t="str">
            <v>048</v>
          </cell>
        </row>
        <row r="1216">
          <cell r="L1216" t="str">
            <v>East St. John Preparatory Academy  (SiteCode: 048008)</v>
          </cell>
          <cell r="M1216" t="str">
            <v>048</v>
          </cell>
        </row>
        <row r="1217">
          <cell r="L1217" t="str">
            <v>West St. John High School  (SiteCode: 048013)</v>
          </cell>
          <cell r="M1217" t="str">
            <v>048</v>
          </cell>
        </row>
        <row r="1218">
          <cell r="L1218" t="str">
            <v>West St. John Elementary School (K-7)  (SiteCode: 048017)</v>
          </cell>
          <cell r="M1218" t="str">
            <v>048</v>
          </cell>
        </row>
        <row r="1219">
          <cell r="L1219" t="str">
            <v>Fifth Ward Elementary School  (SiteCode: 048020)</v>
          </cell>
          <cell r="M1219" t="str">
            <v>048</v>
          </cell>
        </row>
        <row r="1220">
          <cell r="L1220" t="str">
            <v>Lake Pontchartrain Elementary School  (SiteCode: 048021)</v>
          </cell>
          <cell r="M1220" t="str">
            <v>048</v>
          </cell>
        </row>
        <row r="1221">
          <cell r="L1221" t="str">
            <v>St. John Child Development Center  (SiteCode: 048023)</v>
          </cell>
          <cell r="M1221" t="str">
            <v>048</v>
          </cell>
        </row>
        <row r="1222">
          <cell r="L1222" t="str">
            <v>John L. Ory Communications Magnet Elementary  (SiteCode: 048024)</v>
          </cell>
          <cell r="M1222" t="str">
            <v>048</v>
          </cell>
        </row>
        <row r="1223">
          <cell r="L1223" t="str">
            <v>Garyville/Mt. Airy Math &amp; Science Magnet Schl.  (SiteCode: 048025)</v>
          </cell>
          <cell r="M1223" t="str">
            <v>048</v>
          </cell>
        </row>
        <row r="1224">
          <cell r="L1224" t="str">
            <v>Emily C. Watkins Elementary  (SiteCode: 048028)</v>
          </cell>
          <cell r="M1224" t="str">
            <v>048</v>
          </cell>
        </row>
        <row r="1225">
          <cell r="L1225" t="str">
            <v>Cankton Elementary School  (SiteCode: 049003)</v>
          </cell>
          <cell r="M1225" t="str">
            <v>049</v>
          </cell>
        </row>
        <row r="1226">
          <cell r="L1226" t="str">
            <v>Central Middle School  (SiteCode: 049004)</v>
          </cell>
          <cell r="M1226" t="str">
            <v>049</v>
          </cell>
        </row>
        <row r="1227">
          <cell r="L1227" t="str">
            <v>East Elementary School  (SiteCode: 049007)</v>
          </cell>
          <cell r="M1227" t="str">
            <v>049</v>
          </cell>
        </row>
        <row r="1228">
          <cell r="L1228" t="str">
            <v>Eunice Elementary School  (SiteCode: 049009)</v>
          </cell>
          <cell r="M1228" t="str">
            <v>049</v>
          </cell>
        </row>
        <row r="1229">
          <cell r="L1229" t="str">
            <v>Eunice High School  (SiteCode: 049010)</v>
          </cell>
          <cell r="M1229" t="str">
            <v>049</v>
          </cell>
        </row>
        <row r="1230">
          <cell r="L1230" t="str">
            <v>Eunice Junior High School  (SiteCode: 049011)</v>
          </cell>
          <cell r="M1230" t="str">
            <v>049</v>
          </cell>
        </row>
        <row r="1231">
          <cell r="L1231" t="str">
            <v>Glendale Elementary School  (SiteCode: 049013)</v>
          </cell>
          <cell r="M1231" t="str">
            <v>049</v>
          </cell>
        </row>
        <row r="1232">
          <cell r="L1232" t="str">
            <v>Grand Coteau Elementary School  (SiteCode: 049014)</v>
          </cell>
          <cell r="M1232" t="str">
            <v>049</v>
          </cell>
        </row>
        <row r="1233">
          <cell r="L1233" t="str">
            <v>Grand Prairie Elementary School  (SiteCode: 049015)</v>
          </cell>
          <cell r="M1233" t="str">
            <v>049</v>
          </cell>
        </row>
        <row r="1234">
          <cell r="L1234" t="str">
            <v>Grolee Elementary School  (SiteCode: 049016)</v>
          </cell>
          <cell r="M1234" t="str">
            <v>049</v>
          </cell>
        </row>
        <row r="1235">
          <cell r="L1235" t="str">
            <v>Highland Elementary School  (SiteCode: 049017)</v>
          </cell>
          <cell r="M1235" t="str">
            <v>049</v>
          </cell>
        </row>
        <row r="1236">
          <cell r="L1236" t="str">
            <v>Krotz Springs Elementary School  (SiteCode: 049018)</v>
          </cell>
          <cell r="M1236" t="str">
            <v>049</v>
          </cell>
        </row>
        <row r="1237">
          <cell r="L1237" t="str">
            <v>Lawtell Elementary School  (SiteCode: 049019)</v>
          </cell>
          <cell r="M1237" t="str">
            <v>049</v>
          </cell>
        </row>
        <row r="1238">
          <cell r="L1238" t="str">
            <v>Leonville Elementary School  (SiteCode: 049021)</v>
          </cell>
          <cell r="M1238" t="str">
            <v>049</v>
          </cell>
        </row>
        <row r="1239">
          <cell r="L1239" t="str">
            <v>North Elementary School  (SiteCode: 049028)</v>
          </cell>
          <cell r="M1239" t="str">
            <v>049</v>
          </cell>
        </row>
        <row r="1240">
          <cell r="L1240" t="str">
            <v>Northeast Elementary School  (SiteCode: 049029)</v>
          </cell>
          <cell r="M1240" t="str">
            <v>049</v>
          </cell>
        </row>
        <row r="1241">
          <cell r="L1241" t="str">
            <v>Opelousas Junior High School  (SiteCode: 049031)</v>
          </cell>
          <cell r="M1241" t="str">
            <v>049</v>
          </cell>
        </row>
        <row r="1242">
          <cell r="L1242" t="str">
            <v>Opelousas Senior High School  (SiteCode: 049032)</v>
          </cell>
          <cell r="M1242" t="str">
            <v>049</v>
          </cell>
        </row>
        <row r="1243">
          <cell r="L1243" t="str">
            <v>Palmetto Elementary School  (SiteCode: 049033)</v>
          </cell>
          <cell r="M1243" t="str">
            <v>049</v>
          </cell>
        </row>
        <row r="1244">
          <cell r="L1244" t="str">
            <v>Park Vista Elementary School  (SiteCode: 049035)</v>
          </cell>
          <cell r="M1244" t="str">
            <v>049</v>
          </cell>
        </row>
        <row r="1245">
          <cell r="L1245" t="str">
            <v>Port Barre Elementary School  (SiteCode: 049037)</v>
          </cell>
          <cell r="M1245" t="str">
            <v>049</v>
          </cell>
        </row>
        <row r="1246">
          <cell r="L1246" t="str">
            <v>Port Barre Middle School  (SiteCode: 049038)</v>
          </cell>
          <cell r="M1246" t="str">
            <v>049</v>
          </cell>
        </row>
        <row r="1247">
          <cell r="L1247" t="str">
            <v>South Street Elementary School  (SiteCode: 049040)</v>
          </cell>
          <cell r="M1247" t="str">
            <v>049</v>
          </cell>
        </row>
        <row r="1248">
          <cell r="L1248" t="str">
            <v>Southwest Elementary School  (SiteCode: 049041)</v>
          </cell>
          <cell r="M1248" t="str">
            <v>049</v>
          </cell>
        </row>
        <row r="1249">
          <cell r="L1249" t="str">
            <v>Sunset Elementary School  (SiteCode: 049042)</v>
          </cell>
          <cell r="M1249" t="str">
            <v>049</v>
          </cell>
        </row>
        <row r="1250">
          <cell r="L1250" t="str">
            <v>Washington Elementary School  (SiteCode: 049044)</v>
          </cell>
          <cell r="M1250" t="str">
            <v>049</v>
          </cell>
        </row>
        <row r="1251">
          <cell r="L1251" t="str">
            <v>North Central High School  (SiteCode: 049051)</v>
          </cell>
          <cell r="M1251" t="str">
            <v>049</v>
          </cell>
        </row>
        <row r="1252">
          <cell r="L1252" t="str">
            <v>Beau Chene High School  (SiteCode: 049052)</v>
          </cell>
          <cell r="M1252" t="str">
            <v>049</v>
          </cell>
        </row>
        <row r="1253">
          <cell r="L1253" t="str">
            <v>Northwest High School  (SiteCode: 049053)</v>
          </cell>
          <cell r="M1253" t="str">
            <v>049</v>
          </cell>
        </row>
        <row r="1254">
          <cell r="L1254" t="str">
            <v>Arnaudville Elementary School  (SiteCode: 049054)</v>
          </cell>
          <cell r="M1254" t="str">
            <v>049</v>
          </cell>
        </row>
        <row r="1255">
          <cell r="L1255" t="str">
            <v>Plaisance Elementary School  (SiteCode: 049055)</v>
          </cell>
          <cell r="M1255" t="str">
            <v>049</v>
          </cell>
        </row>
        <row r="1256">
          <cell r="L1256" t="str">
            <v>Port Barre High School  (SiteCode: 049056)</v>
          </cell>
          <cell r="M1256" t="str">
            <v>049</v>
          </cell>
        </row>
        <row r="1257">
          <cell r="L1257" t="str">
            <v>Magnet Academy for Cultural Arts  (SiteCode: 049058)</v>
          </cell>
          <cell r="M1257" t="str">
            <v>049</v>
          </cell>
        </row>
        <row r="1258">
          <cell r="L1258" t="str">
            <v>St. Lillian Academy  (SiteCode: 9B3001)</v>
          </cell>
          <cell r="M1258" t="str">
            <v>9B3</v>
          </cell>
        </row>
        <row r="1259">
          <cell r="L1259" t="str">
            <v>Breaux Bridge Elementary School  (SiteCode: 050001)</v>
          </cell>
          <cell r="M1259" t="str">
            <v>050</v>
          </cell>
        </row>
        <row r="1260">
          <cell r="L1260" t="str">
            <v>Breaux Bridge Junior High School  (SiteCode: 050002)</v>
          </cell>
          <cell r="M1260" t="str">
            <v>050</v>
          </cell>
        </row>
        <row r="1261">
          <cell r="L1261" t="str">
            <v>Breaux Bridge Primary School  (SiteCode: 050003)</v>
          </cell>
          <cell r="M1261" t="str">
            <v>050</v>
          </cell>
        </row>
        <row r="1262">
          <cell r="L1262" t="str">
            <v>Breaux Bridge High School  (SiteCode: 050004)</v>
          </cell>
          <cell r="M1262" t="str">
            <v>050</v>
          </cell>
        </row>
        <row r="1263">
          <cell r="L1263" t="str">
            <v>Catahoula Elementary School  (SiteCode: 050005)</v>
          </cell>
          <cell r="M1263" t="str">
            <v>050</v>
          </cell>
        </row>
        <row r="1264">
          <cell r="L1264" t="str">
            <v>Cecilia Junior High School  (SiteCode: 050006)</v>
          </cell>
          <cell r="M1264" t="str">
            <v>050</v>
          </cell>
        </row>
        <row r="1265">
          <cell r="L1265" t="str">
            <v>Cecilia Primary School  (SiteCode: 050007)</v>
          </cell>
          <cell r="M1265" t="str">
            <v>050</v>
          </cell>
        </row>
        <row r="1266">
          <cell r="L1266" t="str">
            <v>Cecilia High School  (SiteCode: 050008)</v>
          </cell>
          <cell r="M1266" t="str">
            <v>050</v>
          </cell>
        </row>
        <row r="1267">
          <cell r="L1267" t="str">
            <v>Parks Middle School  (SiteCode: 050009)</v>
          </cell>
          <cell r="M1267" t="str">
            <v>050</v>
          </cell>
        </row>
        <row r="1268">
          <cell r="L1268" t="str">
            <v>Parks Primary School  (SiteCode: 050010)</v>
          </cell>
          <cell r="M1268" t="str">
            <v>050</v>
          </cell>
        </row>
        <row r="1269">
          <cell r="L1269" t="str">
            <v>Early Learning Center  (SiteCode: 050012)</v>
          </cell>
          <cell r="M1269" t="str">
            <v>050</v>
          </cell>
        </row>
        <row r="1270">
          <cell r="L1270" t="str">
            <v>St. Martinville Junior High School  (SiteCode: 050015)</v>
          </cell>
          <cell r="M1270" t="str">
            <v>050</v>
          </cell>
        </row>
        <row r="1271">
          <cell r="L1271" t="str">
            <v>St. Martinville Primary School  (SiteCode: 050016)</v>
          </cell>
          <cell r="M1271" t="str">
            <v>050</v>
          </cell>
        </row>
        <row r="1272">
          <cell r="L1272" t="str">
            <v>St. Martinville Senior High School  (SiteCode: 050017)</v>
          </cell>
          <cell r="M1272" t="str">
            <v>050</v>
          </cell>
        </row>
        <row r="1273">
          <cell r="L1273" t="str">
            <v>Stephensville Elementary School  (SiteCode: 050018)</v>
          </cell>
          <cell r="M1273" t="str">
            <v>050</v>
          </cell>
        </row>
        <row r="1274">
          <cell r="L1274" t="str">
            <v>Teche Elementary School  (SiteCode: 050019)</v>
          </cell>
          <cell r="M1274" t="str">
            <v>050</v>
          </cell>
        </row>
        <row r="1275">
          <cell r="L1275" t="str">
            <v>J.S. Aucoin Elementary School  (SiteCode: 051001)</v>
          </cell>
          <cell r="M1275" t="str">
            <v>051</v>
          </cell>
        </row>
        <row r="1276">
          <cell r="L1276" t="str">
            <v>Bayou Vista Elementary School  (SiteCode: 051003)</v>
          </cell>
          <cell r="M1276" t="str">
            <v>051</v>
          </cell>
        </row>
        <row r="1277">
          <cell r="L1277" t="str">
            <v>Berwick Elementary School  (SiteCode: 051004)</v>
          </cell>
          <cell r="M1277" t="str">
            <v>051</v>
          </cell>
        </row>
        <row r="1278">
          <cell r="L1278" t="str">
            <v>Berwick Junior High School  (SiteCode: 051005)</v>
          </cell>
          <cell r="M1278" t="str">
            <v>051</v>
          </cell>
        </row>
        <row r="1279">
          <cell r="L1279" t="str">
            <v>Berwick High School  (SiteCode: 051006)</v>
          </cell>
          <cell r="M1279" t="str">
            <v>051</v>
          </cell>
        </row>
        <row r="1280">
          <cell r="L1280" t="str">
            <v>Centerville High School  (SiteCode: 051007)</v>
          </cell>
          <cell r="M1280" t="str">
            <v>051</v>
          </cell>
        </row>
        <row r="1281">
          <cell r="L1281" t="str">
            <v>W.P. Foster Elementary School  (SiteCode: 051010)</v>
          </cell>
          <cell r="M1281" t="str">
            <v>051</v>
          </cell>
        </row>
        <row r="1282">
          <cell r="L1282" t="str">
            <v>Franklin Junior High School  (SiteCode: 051011)</v>
          </cell>
          <cell r="M1282" t="str">
            <v>051</v>
          </cell>
        </row>
        <row r="1283">
          <cell r="L1283" t="str">
            <v>Franklin Senior High School  (SiteCode: 051012)</v>
          </cell>
          <cell r="M1283" t="str">
            <v>051</v>
          </cell>
        </row>
        <row r="1284">
          <cell r="L1284" t="str">
            <v>LaGrange Elementary School  (SiteCode: 051018)</v>
          </cell>
          <cell r="M1284" t="str">
            <v>051</v>
          </cell>
        </row>
        <row r="1285">
          <cell r="L1285" t="str">
            <v>Julia B. Maitland School  (SiteCode: 051019)</v>
          </cell>
          <cell r="M1285" t="str">
            <v>051</v>
          </cell>
        </row>
        <row r="1286">
          <cell r="L1286" t="str">
            <v>Morgan City Junior High School  (SiteCode: 051020)</v>
          </cell>
          <cell r="M1286" t="str">
            <v>051</v>
          </cell>
        </row>
        <row r="1287">
          <cell r="L1287" t="str">
            <v>Morgan City High School  (SiteCode: 051021)</v>
          </cell>
          <cell r="M1287" t="str">
            <v>051</v>
          </cell>
        </row>
        <row r="1288">
          <cell r="L1288" t="str">
            <v>Patterson Junior High School  (SiteCode: 051023)</v>
          </cell>
          <cell r="M1288" t="str">
            <v>051</v>
          </cell>
        </row>
        <row r="1289">
          <cell r="L1289" t="str">
            <v>Patterson High School  (SiteCode: 051024)</v>
          </cell>
          <cell r="M1289" t="str">
            <v>051</v>
          </cell>
        </row>
        <row r="1290">
          <cell r="L1290" t="str">
            <v>Hattie A. Watts Elementary School  (SiteCode: 051028)</v>
          </cell>
          <cell r="M1290" t="str">
            <v>051</v>
          </cell>
        </row>
        <row r="1291">
          <cell r="L1291" t="str">
            <v>Wyandotte Elementary School  (SiteCode: 051031)</v>
          </cell>
          <cell r="M1291" t="str">
            <v>051</v>
          </cell>
        </row>
        <row r="1292">
          <cell r="L1292" t="str">
            <v>M.E. Norman Elementary School  (SiteCode: 051035)</v>
          </cell>
          <cell r="M1292" t="str">
            <v>051</v>
          </cell>
        </row>
        <row r="1293">
          <cell r="L1293" t="str">
            <v>B. Edward Boudreaux Middle School  (SiteCode: 051038)</v>
          </cell>
          <cell r="M1293" t="str">
            <v>051</v>
          </cell>
        </row>
        <row r="1294">
          <cell r="L1294" t="str">
            <v>West St. Mary High School  (SiteCode: 051039)</v>
          </cell>
          <cell r="M1294" t="str">
            <v>051</v>
          </cell>
        </row>
        <row r="1295">
          <cell r="L1295" t="str">
            <v>Raintree Elementary School  (SiteCode: 051040)</v>
          </cell>
          <cell r="M1295" t="str">
            <v>051</v>
          </cell>
        </row>
        <row r="1296">
          <cell r="L1296" t="str">
            <v>St. Mary Central Office  (SiteCode: 051700)</v>
          </cell>
          <cell r="M1296" t="str">
            <v>051</v>
          </cell>
        </row>
        <row r="1297">
          <cell r="L1297" t="str">
            <v>St. Mary Parish Alternative Program  (SiteCode: 051SMAP)</v>
          </cell>
          <cell r="M1297" t="str">
            <v>051</v>
          </cell>
        </row>
        <row r="1298">
          <cell r="L1298" t="str">
            <v>Abita Springs Elementary School  (SiteCode: 052001)</v>
          </cell>
          <cell r="M1298" t="str">
            <v>052</v>
          </cell>
        </row>
        <row r="1299">
          <cell r="L1299" t="str">
            <v>Abita Springs Middle School  (SiteCode: 052002)</v>
          </cell>
          <cell r="M1299" t="str">
            <v>052</v>
          </cell>
        </row>
        <row r="1300">
          <cell r="L1300" t="str">
            <v>W.L. Abney Elementary School  (SiteCode: 052003)</v>
          </cell>
          <cell r="M1300" t="str">
            <v>052</v>
          </cell>
        </row>
        <row r="1301">
          <cell r="L1301" t="str">
            <v>Alton Elementary School  (SiteCode: 052004)</v>
          </cell>
          <cell r="M1301" t="str">
            <v>052</v>
          </cell>
        </row>
        <row r="1302">
          <cell r="L1302" t="str">
            <v>Bayou Lacombe Middle School  (SiteCode: 052005)</v>
          </cell>
          <cell r="M1302" t="str">
            <v>052</v>
          </cell>
        </row>
        <row r="1303">
          <cell r="L1303" t="str">
            <v>Bonne Ecole Elementary School  (SiteCode: 052006)</v>
          </cell>
          <cell r="M1303" t="str">
            <v>052</v>
          </cell>
        </row>
        <row r="1304">
          <cell r="L1304" t="str">
            <v>Boyet Junior High School  (SiteCode: 052007)</v>
          </cell>
          <cell r="M1304" t="str">
            <v>052</v>
          </cell>
        </row>
        <row r="1305">
          <cell r="L1305" t="str">
            <v>Glynn H. Brock Elementary School  (SiteCode: 052008)</v>
          </cell>
          <cell r="M1305" t="str">
            <v>052</v>
          </cell>
        </row>
        <row r="1306">
          <cell r="L1306" t="str">
            <v>Carolyn Park Middle School  (SiteCode: 052009)</v>
          </cell>
          <cell r="M1306" t="str">
            <v>052</v>
          </cell>
        </row>
        <row r="1307">
          <cell r="L1307" t="str">
            <v>Chahta-Ima Elementary School  (SiteCode: 052010)</v>
          </cell>
          <cell r="M1307" t="str">
            <v>052</v>
          </cell>
        </row>
        <row r="1308">
          <cell r="L1308" t="str">
            <v>Clearwood Junior High School  (SiteCode: 052011)</v>
          </cell>
          <cell r="M1308" t="str">
            <v>052</v>
          </cell>
        </row>
        <row r="1309">
          <cell r="L1309" t="str">
            <v>Covington Elementary School  (SiteCode: 052012)</v>
          </cell>
          <cell r="M1309" t="str">
            <v>052</v>
          </cell>
        </row>
        <row r="1310">
          <cell r="L1310" t="str">
            <v>Covington High School  (SiteCode: 052013)</v>
          </cell>
          <cell r="M1310" t="str">
            <v>052</v>
          </cell>
        </row>
        <row r="1311">
          <cell r="L1311" t="str">
            <v>Fifth Ward Junior High School  (SiteCode: 052016)</v>
          </cell>
          <cell r="M1311" t="str">
            <v>052</v>
          </cell>
        </row>
        <row r="1312">
          <cell r="L1312" t="str">
            <v>Florida Avenue Elementary School  (SiteCode: 052017)</v>
          </cell>
          <cell r="M1312" t="str">
            <v>052</v>
          </cell>
        </row>
        <row r="1313">
          <cell r="L1313" t="str">
            <v>Folsom Elementary School  (SiteCode: 052018)</v>
          </cell>
          <cell r="M1313" t="str">
            <v>052</v>
          </cell>
        </row>
        <row r="1314">
          <cell r="L1314" t="str">
            <v>Folsom Junior High School  (SiteCode: 052019)</v>
          </cell>
          <cell r="M1314" t="str">
            <v>052</v>
          </cell>
        </row>
        <row r="1315">
          <cell r="L1315" t="str">
            <v>Lee Road Junior High School  (SiteCode: 052020)</v>
          </cell>
          <cell r="M1315" t="str">
            <v>052</v>
          </cell>
        </row>
        <row r="1316">
          <cell r="L1316" t="str">
            <v>Little Oak Middle School  (SiteCode: 052021)</v>
          </cell>
          <cell r="M1316" t="str">
            <v>052</v>
          </cell>
        </row>
        <row r="1317">
          <cell r="L1317" t="str">
            <v>E. E. Lyon Elementary School  (SiteCode: 052022)</v>
          </cell>
          <cell r="M1317" t="str">
            <v>052</v>
          </cell>
        </row>
        <row r="1318">
          <cell r="L1318" t="str">
            <v>Madisonville Elementary School  (SiteCode: 052023)</v>
          </cell>
          <cell r="M1318" t="str">
            <v>052</v>
          </cell>
        </row>
        <row r="1319">
          <cell r="L1319" t="str">
            <v>Madisonville Junior High School  (SiteCode: 052024)</v>
          </cell>
          <cell r="M1319" t="str">
            <v>052</v>
          </cell>
        </row>
        <row r="1320">
          <cell r="L1320" t="str">
            <v>Mandeville Elementary School  (SiteCode: 052025)</v>
          </cell>
          <cell r="M1320" t="str">
            <v>052</v>
          </cell>
        </row>
        <row r="1321">
          <cell r="L1321" t="str">
            <v>Mandeville High School  (SiteCode: 052026)</v>
          </cell>
          <cell r="M1321" t="str">
            <v>052</v>
          </cell>
        </row>
        <row r="1322">
          <cell r="L1322" t="str">
            <v>Mandeville Junior High School  (SiteCode: 052027)</v>
          </cell>
          <cell r="M1322" t="str">
            <v>052</v>
          </cell>
        </row>
        <row r="1323">
          <cell r="L1323" t="str">
            <v>Mandeville Middle School  (SiteCode: 052028)</v>
          </cell>
          <cell r="M1323" t="str">
            <v>052</v>
          </cell>
        </row>
        <row r="1324">
          <cell r="L1324" t="str">
            <v>Pearl River High School  (SiteCode: 052029)</v>
          </cell>
          <cell r="M1324" t="str">
            <v>052</v>
          </cell>
        </row>
        <row r="1325">
          <cell r="L1325" t="str">
            <v>Pine View Middle School  (SiteCode: 052031)</v>
          </cell>
          <cell r="M1325" t="str">
            <v>052</v>
          </cell>
        </row>
        <row r="1326">
          <cell r="L1326" t="str">
            <v>William Pitcher Junior High School  (SiteCode: 052032)</v>
          </cell>
          <cell r="M1326" t="str">
            <v>052</v>
          </cell>
        </row>
        <row r="1327">
          <cell r="L1327" t="str">
            <v>St. Tammany Junior High School  (SiteCode: 052033)</v>
          </cell>
          <cell r="M1327" t="str">
            <v>052</v>
          </cell>
        </row>
        <row r="1328">
          <cell r="L1328" t="str">
            <v>Creekside Junior High  (SiteCode: 052034)</v>
          </cell>
          <cell r="M1328" t="str">
            <v>052</v>
          </cell>
        </row>
        <row r="1329">
          <cell r="L1329" t="str">
            <v>Salmen High School  (SiteCode: 052035)</v>
          </cell>
          <cell r="M1329" t="str">
            <v>052</v>
          </cell>
        </row>
        <row r="1330">
          <cell r="L1330" t="str">
            <v>Sixth Ward Elementary School  (SiteCode: 052036)</v>
          </cell>
          <cell r="M1330" t="str">
            <v>052</v>
          </cell>
        </row>
        <row r="1331">
          <cell r="L1331" t="str">
            <v>Slidell High School  (SiteCode: 052037)</v>
          </cell>
          <cell r="M1331" t="str">
            <v>052</v>
          </cell>
        </row>
        <row r="1332">
          <cell r="L1332" t="str">
            <v>Slidell Junior High School  (SiteCode: 052038)</v>
          </cell>
          <cell r="M1332" t="str">
            <v>052</v>
          </cell>
        </row>
        <row r="1333">
          <cell r="L1333" t="str">
            <v>Northshore High School  (SiteCode: 052039)</v>
          </cell>
          <cell r="M1333" t="str">
            <v>052</v>
          </cell>
        </row>
        <row r="1334">
          <cell r="L1334" t="str">
            <v>Bayou Woods Elementary School  (SiteCode: 052040)</v>
          </cell>
          <cell r="M1334" t="str">
            <v>052</v>
          </cell>
        </row>
        <row r="1335">
          <cell r="L1335" t="str">
            <v>Riverside Elementary School  (SiteCode: 052044)</v>
          </cell>
          <cell r="M1335" t="str">
            <v>052</v>
          </cell>
        </row>
        <row r="1336">
          <cell r="L1336" t="str">
            <v>Woodlake Elementary School  (SiteCode: 052045)</v>
          </cell>
          <cell r="M1336" t="str">
            <v>052</v>
          </cell>
        </row>
        <row r="1337">
          <cell r="L1337" t="str">
            <v>Honey Island Elementary School  (SiteCode: 052047)</v>
          </cell>
          <cell r="M1337" t="str">
            <v>052</v>
          </cell>
        </row>
        <row r="1338">
          <cell r="L1338" t="str">
            <v>Whispering Forest Elementary School  (SiteCode: 052048)</v>
          </cell>
          <cell r="M1338" t="str">
            <v>052</v>
          </cell>
        </row>
        <row r="1339">
          <cell r="L1339" t="str">
            <v>Cypress Cove Elementary School  (SiteCode: 052049)</v>
          </cell>
          <cell r="M1339" t="str">
            <v>052</v>
          </cell>
        </row>
        <row r="1340">
          <cell r="L1340" t="str">
            <v>Pontchartrain Elementary School  (SiteCode: 052050)</v>
          </cell>
          <cell r="M1340" t="str">
            <v>052</v>
          </cell>
        </row>
        <row r="1341">
          <cell r="L1341" t="str">
            <v>Tchefuncte Middle School  (SiteCode: 052051)</v>
          </cell>
          <cell r="M1341" t="str">
            <v>052</v>
          </cell>
        </row>
        <row r="1342">
          <cell r="L1342" t="str">
            <v>Fontainebleau High School  (SiteCode: 052052)</v>
          </cell>
          <cell r="M1342" t="str">
            <v>052</v>
          </cell>
        </row>
        <row r="1343">
          <cell r="L1343" t="str">
            <v>Fontainebleau Junior High School  (SiteCode: 052053)</v>
          </cell>
          <cell r="M1343" t="str">
            <v>052</v>
          </cell>
        </row>
        <row r="1344">
          <cell r="L1344" t="str">
            <v>Magnolia Trace Elementary School  (SiteCode: 052056)</v>
          </cell>
          <cell r="M1344" t="str">
            <v>052</v>
          </cell>
        </row>
        <row r="1345">
          <cell r="L1345" t="str">
            <v>Lake Harbor Middle School  (SiteCode: 052057)</v>
          </cell>
          <cell r="M1345" t="str">
            <v>052</v>
          </cell>
        </row>
        <row r="1346">
          <cell r="L1346" t="str">
            <v>L.P. Monteleone Junior High School  (SiteCode: 052058)</v>
          </cell>
          <cell r="M1346" t="str">
            <v>052</v>
          </cell>
        </row>
        <row r="1347">
          <cell r="L1347" t="str">
            <v>Little Pearl Elementary School  (SiteCode: 052059)</v>
          </cell>
          <cell r="M1347" t="str">
            <v>052</v>
          </cell>
        </row>
        <row r="1348">
          <cell r="L1348" t="str">
            <v>Marigny Elementary School  (SiteCode: 052060)</v>
          </cell>
          <cell r="M1348" t="str">
            <v>052</v>
          </cell>
        </row>
        <row r="1349">
          <cell r="L1349" t="str">
            <v>Lakeshore High School  (SiteCode: 052061)</v>
          </cell>
          <cell r="M1349" t="str">
            <v>052</v>
          </cell>
        </row>
        <row r="1350">
          <cell r="L1350" t="str">
            <v>Henry Mayfield Elementary School  (SiteCode: 052062)</v>
          </cell>
          <cell r="M1350" t="str">
            <v>052</v>
          </cell>
        </row>
        <row r="1351">
          <cell r="L1351" t="str">
            <v>Joseph B. Lancaster Elementary School  (SiteCode: 052063)</v>
          </cell>
          <cell r="M1351" t="str">
            <v>052</v>
          </cell>
        </row>
        <row r="1352">
          <cell r="L1352" t="str">
            <v>Abney Elementary Early Childhood Center  (SiteCode: 052064)</v>
          </cell>
          <cell r="M1352" t="str">
            <v>052</v>
          </cell>
        </row>
        <row r="1353">
          <cell r="L1353" t="str">
            <v>St. Tammany Central Office  (SiteCode: 052700)</v>
          </cell>
          <cell r="M1353" t="str">
            <v>052</v>
          </cell>
        </row>
        <row r="1354">
          <cell r="L1354" t="str">
            <v>Success Preparatory Academy  (SiteCode: 374001)</v>
          </cell>
          <cell r="M1354" t="str">
            <v>374</v>
          </cell>
        </row>
        <row r="1355">
          <cell r="L1355" t="str">
            <v>Tallulah Academy-Delta Christian School  (SiteCode: 591001)</v>
          </cell>
          <cell r="M1355" t="str">
            <v>591</v>
          </cell>
        </row>
        <row r="1356">
          <cell r="L1356" t="str">
            <v>Amite Elementary Magnet School  (SiteCode: 053001)</v>
          </cell>
          <cell r="M1356" t="str">
            <v>053</v>
          </cell>
        </row>
        <row r="1357">
          <cell r="L1357" t="str">
            <v>Amite High Magnet  (SiteCode: 053002)</v>
          </cell>
          <cell r="M1357" t="str">
            <v>053</v>
          </cell>
        </row>
        <row r="1358">
          <cell r="L1358" t="str">
            <v>Champ Cooper Elementary School  (SiteCode: 053003)</v>
          </cell>
          <cell r="M1358" t="str">
            <v>053</v>
          </cell>
        </row>
        <row r="1359">
          <cell r="L1359" t="str">
            <v>Chesbrough Elementary School  (SiteCode: 053004)</v>
          </cell>
          <cell r="M1359" t="str">
            <v>053</v>
          </cell>
        </row>
        <row r="1360">
          <cell r="L1360" t="str">
            <v>Hammond High Magnet School  (SiteCode: 053009)</v>
          </cell>
          <cell r="M1360" t="str">
            <v>053</v>
          </cell>
        </row>
        <row r="1361">
          <cell r="L1361" t="str">
            <v>Greenville Park Leadership Academy  (SiteCode: 053010)</v>
          </cell>
          <cell r="M1361" t="str">
            <v>053</v>
          </cell>
        </row>
        <row r="1362">
          <cell r="L1362" t="str">
            <v>Independence Leadership Academy  (SiteCode: 053011)</v>
          </cell>
          <cell r="M1362" t="str">
            <v>053</v>
          </cell>
        </row>
        <row r="1363">
          <cell r="L1363" t="str">
            <v>Independence High Magnet  (SiteCode: 053012)</v>
          </cell>
          <cell r="M1363" t="str">
            <v>053</v>
          </cell>
        </row>
        <row r="1364">
          <cell r="L1364" t="str">
            <v>Independence Magnet  (SiteCode: 053013)</v>
          </cell>
          <cell r="M1364" t="str">
            <v>053</v>
          </cell>
        </row>
        <row r="1365">
          <cell r="L1365" t="str">
            <v>O.W. Dillon Leadership Academy  (SiteCode: 053014)</v>
          </cell>
          <cell r="M1365" t="str">
            <v>053</v>
          </cell>
        </row>
        <row r="1366">
          <cell r="L1366" t="str">
            <v>Kentwood High Magnet School  (SiteCode: 053015)</v>
          </cell>
          <cell r="M1366" t="str">
            <v>053</v>
          </cell>
        </row>
        <row r="1367">
          <cell r="L1367" t="str">
            <v>Loranger Elementary School  (SiteCode: 053016)</v>
          </cell>
          <cell r="M1367" t="str">
            <v>053</v>
          </cell>
        </row>
        <row r="1368">
          <cell r="L1368" t="str">
            <v>Loranger High School  (SiteCode: 053017)</v>
          </cell>
          <cell r="M1368" t="str">
            <v>053</v>
          </cell>
        </row>
        <row r="1369">
          <cell r="L1369" t="str">
            <v>Midway Elementary School  (SiteCode: 053018)</v>
          </cell>
          <cell r="M1369" t="str">
            <v>053</v>
          </cell>
        </row>
        <row r="1370">
          <cell r="L1370" t="str">
            <v>Natalbany Middle  (SiteCode: 053020)</v>
          </cell>
          <cell r="M1370" t="str">
            <v>053</v>
          </cell>
        </row>
        <row r="1371">
          <cell r="L1371" t="str">
            <v>Lucille Nesom Memorial  (SiteCode: 053021)</v>
          </cell>
          <cell r="M1371" t="str">
            <v>053</v>
          </cell>
        </row>
        <row r="1372">
          <cell r="L1372" t="str">
            <v>Ponchatoula Junior High School  (SiteCode: 053022)</v>
          </cell>
          <cell r="M1372" t="str">
            <v>053</v>
          </cell>
        </row>
        <row r="1373">
          <cell r="L1373" t="str">
            <v>Ponchatoula High School  (SiteCode: 053024)</v>
          </cell>
          <cell r="M1373" t="str">
            <v>053</v>
          </cell>
        </row>
        <row r="1374">
          <cell r="L1374" t="str">
            <v>D.C. Reeves Elementary School  (SiteCode: 053025)</v>
          </cell>
          <cell r="M1374" t="str">
            <v>053</v>
          </cell>
        </row>
        <row r="1375">
          <cell r="L1375" t="str">
            <v>Roseland Montessori  (SiteCode: 053026)</v>
          </cell>
          <cell r="M1375" t="str">
            <v>053</v>
          </cell>
        </row>
        <row r="1376">
          <cell r="L1376" t="str">
            <v>Southeastern LA University Lab School  (SiteCode: 053027)</v>
          </cell>
          <cell r="M1376" t="str">
            <v>053</v>
          </cell>
        </row>
        <row r="1377">
          <cell r="L1377" t="str">
            <v>Spring Creek Elementary School  (SiteCode: 053028)</v>
          </cell>
          <cell r="M1377" t="str">
            <v>053</v>
          </cell>
        </row>
        <row r="1378">
          <cell r="L1378" t="str">
            <v>Jewel M. Sumner High School  (SiteCode: 053029)</v>
          </cell>
          <cell r="M1378" t="str">
            <v>053</v>
          </cell>
        </row>
        <row r="1379">
          <cell r="L1379" t="str">
            <v>Tucker Memorial Elementary School  (SiteCode: 053030)</v>
          </cell>
          <cell r="M1379" t="str">
            <v>053</v>
          </cell>
        </row>
        <row r="1380">
          <cell r="L1380" t="str">
            <v>Martha Vinyard Elementary School  (SiteCode: 053031)</v>
          </cell>
          <cell r="M1380" t="str">
            <v>053</v>
          </cell>
        </row>
        <row r="1381">
          <cell r="L1381" t="str">
            <v>Amite Westside Middle Magnet  (SiteCode: 053032)</v>
          </cell>
          <cell r="M1381" t="str">
            <v>053</v>
          </cell>
        </row>
        <row r="1382">
          <cell r="L1382" t="str">
            <v>Woodland Park Magnet  (SiteCode: 053033)</v>
          </cell>
          <cell r="M1382" t="str">
            <v>053</v>
          </cell>
        </row>
        <row r="1383">
          <cell r="L1383" t="str">
            <v>Perrin Early Learning Center  (SiteCode: 053034)</v>
          </cell>
          <cell r="M1383" t="str">
            <v>053</v>
          </cell>
        </row>
        <row r="1384">
          <cell r="L1384" t="str">
            <v>Hammond Westside Montessori  (SiteCode: 053037)</v>
          </cell>
          <cell r="M1384" t="str">
            <v>053</v>
          </cell>
        </row>
        <row r="1385">
          <cell r="L1385" t="str">
            <v>Hammond Eastside Magnet  (SiteCode: 053039)</v>
          </cell>
          <cell r="M1385" t="str">
            <v>053</v>
          </cell>
        </row>
        <row r="1386">
          <cell r="L1386" t="str">
            <v>Loranger Middle School  (SiteCode: 053040)</v>
          </cell>
          <cell r="M1386" t="str">
            <v>053</v>
          </cell>
        </row>
        <row r="1387">
          <cell r="L1387" t="str">
            <v>Florida Parishes Juvenile Detention Cntr.  (SiteCode: 053045)</v>
          </cell>
          <cell r="M1387" t="str">
            <v>053</v>
          </cell>
        </row>
        <row r="1388">
          <cell r="L1388" t="str">
            <v>Jewel M. Sumner Middle School  (SiteCode: 053051)</v>
          </cell>
          <cell r="M1388" t="str">
            <v>053</v>
          </cell>
        </row>
        <row r="1389">
          <cell r="L1389" t="str">
            <v>Tangipahoa Alternative Solutions Program  (SiteCode: 053052)</v>
          </cell>
          <cell r="M1389" t="str">
            <v>053</v>
          </cell>
        </row>
        <row r="1390">
          <cell r="L1390" t="str">
            <v>Tensas High School  (SiteCode: 054001)</v>
          </cell>
          <cell r="M1390" t="str">
            <v>054</v>
          </cell>
        </row>
        <row r="1391">
          <cell r="L1391" t="str">
            <v>Tensas Elementary School  (SiteCode: 054005)</v>
          </cell>
          <cell r="M1391" t="str">
            <v>054</v>
          </cell>
        </row>
        <row r="1392">
          <cell r="L1392" t="str">
            <v>Acadian Elementary School  (SiteCode: 055001)</v>
          </cell>
          <cell r="M1392" t="str">
            <v>055</v>
          </cell>
        </row>
        <row r="1393">
          <cell r="L1393" t="str">
            <v>Bayou Black Elementary School  (SiteCode: 055002)</v>
          </cell>
          <cell r="M1393" t="str">
            <v>055</v>
          </cell>
        </row>
        <row r="1394">
          <cell r="L1394" t="str">
            <v>Bourg Elementary School  (SiteCode: 055004)</v>
          </cell>
          <cell r="M1394" t="str">
            <v>055</v>
          </cell>
        </row>
        <row r="1395">
          <cell r="L1395" t="str">
            <v>H. L. Bourgeois High School  (SiteCode: 055005)</v>
          </cell>
          <cell r="M1395" t="str">
            <v>055</v>
          </cell>
        </row>
        <row r="1396">
          <cell r="L1396" t="str">
            <v>Broadmoor Elementary School  (SiteCode: 055006)</v>
          </cell>
          <cell r="M1396" t="str">
            <v>055</v>
          </cell>
        </row>
        <row r="1397">
          <cell r="L1397" t="str">
            <v>Caldwell Middle School  (SiteCode: 055007)</v>
          </cell>
          <cell r="M1397" t="str">
            <v>055</v>
          </cell>
        </row>
        <row r="1398">
          <cell r="L1398" t="str">
            <v>Coteau-Bayou Blue Elementary School  (SiteCode: 055008)</v>
          </cell>
          <cell r="M1398" t="str">
            <v>055</v>
          </cell>
        </row>
        <row r="1399">
          <cell r="L1399" t="str">
            <v>Dularge Elementary School  (SiteCode: 055009)</v>
          </cell>
          <cell r="M1399" t="str">
            <v>055</v>
          </cell>
        </row>
        <row r="1400">
          <cell r="L1400" t="str">
            <v>East Houma Elementary School  (SiteCode: 055011)</v>
          </cell>
          <cell r="M1400" t="str">
            <v>055</v>
          </cell>
        </row>
        <row r="1401">
          <cell r="L1401" t="str">
            <v>Ellender Memorial High School  (SiteCode: 055013)</v>
          </cell>
          <cell r="M1401" t="str">
            <v>055</v>
          </cell>
        </row>
        <row r="1402">
          <cell r="L1402" t="str">
            <v>Elysian Fields Middle School  (SiteCode: 055014)</v>
          </cell>
          <cell r="M1402" t="str">
            <v>055</v>
          </cell>
        </row>
        <row r="1403">
          <cell r="L1403" t="str">
            <v>Evergreen Junior High School  (SiteCode: 055015)</v>
          </cell>
          <cell r="M1403" t="str">
            <v>055</v>
          </cell>
        </row>
        <row r="1404">
          <cell r="L1404" t="str">
            <v>Gibson Elementary School  (SiteCode: 055016)</v>
          </cell>
          <cell r="M1404" t="str">
            <v>055</v>
          </cell>
        </row>
        <row r="1405">
          <cell r="L1405" t="str">
            <v>Grand Caillou Elementary School  (SiteCode: 055017)</v>
          </cell>
          <cell r="M1405" t="str">
            <v>055</v>
          </cell>
        </row>
        <row r="1406">
          <cell r="L1406" t="str">
            <v>Honduras Elementary School  (SiteCode: 055019)</v>
          </cell>
          <cell r="M1406" t="str">
            <v>055</v>
          </cell>
        </row>
        <row r="1407">
          <cell r="L1407" t="str">
            <v>Houma Junior High School  (SiteCode: 055020)</v>
          </cell>
          <cell r="M1407" t="str">
            <v>055</v>
          </cell>
        </row>
        <row r="1408">
          <cell r="L1408" t="str">
            <v>Lacache Middle School  (SiteCode: 055021)</v>
          </cell>
          <cell r="M1408" t="str">
            <v>055</v>
          </cell>
        </row>
        <row r="1409">
          <cell r="L1409" t="str">
            <v>Legion Park Elementary School  (SiteCode: 055022)</v>
          </cell>
          <cell r="M1409" t="str">
            <v>055</v>
          </cell>
        </row>
        <row r="1410">
          <cell r="L1410" t="str">
            <v>Lisa Park Elementary School  (SiteCode: 055023)</v>
          </cell>
          <cell r="M1410" t="str">
            <v>055</v>
          </cell>
        </row>
        <row r="1411">
          <cell r="L1411" t="str">
            <v>East Street School  (SiteCode: 055024)</v>
          </cell>
          <cell r="M1411" t="str">
            <v>055</v>
          </cell>
        </row>
        <row r="1412">
          <cell r="L1412" t="str">
            <v>Montegut Elementary School  (SiteCode: 055025)</v>
          </cell>
          <cell r="M1412" t="str">
            <v>055</v>
          </cell>
        </row>
        <row r="1413">
          <cell r="L1413" t="str">
            <v>Montegut Middle School  (SiteCode: 055026)</v>
          </cell>
          <cell r="M1413" t="str">
            <v>055</v>
          </cell>
        </row>
        <row r="1414">
          <cell r="L1414" t="str">
            <v>Mulberry Elementary School  (SiteCode: 055027)</v>
          </cell>
          <cell r="M1414" t="str">
            <v>055</v>
          </cell>
        </row>
        <row r="1415">
          <cell r="L1415" t="str">
            <v>Oaklawn Junior High School  (SiteCode: 055028)</v>
          </cell>
          <cell r="M1415" t="str">
            <v>055</v>
          </cell>
        </row>
        <row r="1416">
          <cell r="L1416" t="str">
            <v>Oakshire Elementary School  (SiteCode: 055029)</v>
          </cell>
          <cell r="M1416" t="str">
            <v>055</v>
          </cell>
        </row>
        <row r="1417">
          <cell r="L1417" t="str">
            <v>Pointe-aux-Chenes Elementary School  (SiteCode: 055030)</v>
          </cell>
          <cell r="M1417" t="str">
            <v>055</v>
          </cell>
        </row>
        <row r="1418">
          <cell r="L1418" t="str">
            <v>School for Exceptional Children  (SiteCode: 055032)</v>
          </cell>
          <cell r="M1418" t="str">
            <v>055</v>
          </cell>
        </row>
        <row r="1419">
          <cell r="L1419" t="str">
            <v>Schriever Elementary School  (SiteCode: 055033)</v>
          </cell>
          <cell r="M1419" t="str">
            <v>055</v>
          </cell>
        </row>
        <row r="1420">
          <cell r="L1420" t="str">
            <v>South Terrebonne High School  (SiteCode: 055034)</v>
          </cell>
          <cell r="M1420" t="str">
            <v>055</v>
          </cell>
        </row>
        <row r="1421">
          <cell r="L1421" t="str">
            <v>Southdown Elementary School  (SiteCode: 055035)</v>
          </cell>
          <cell r="M1421" t="str">
            <v>055</v>
          </cell>
        </row>
        <row r="1422">
          <cell r="L1422" t="str">
            <v>Terrebonne High School  (SiteCode: 055036)</v>
          </cell>
          <cell r="M1422" t="str">
            <v>055</v>
          </cell>
        </row>
        <row r="1423">
          <cell r="L1423" t="str">
            <v>Upper Little Caillou Elementary School  (SiteCode: 055038)</v>
          </cell>
          <cell r="M1423" t="str">
            <v>055</v>
          </cell>
        </row>
        <row r="1424">
          <cell r="L1424" t="str">
            <v>Village East MIddle School  (SiteCode: 055039)</v>
          </cell>
          <cell r="M1424" t="str">
            <v>055</v>
          </cell>
        </row>
        <row r="1425">
          <cell r="L1425" t="str">
            <v>Louis Miller Terrebonne Center and Technical High  (SiteCode: 55040)</v>
          </cell>
          <cell r="M1425" t="str">
            <v>055</v>
          </cell>
        </row>
        <row r="1426">
          <cell r="L1426" t="str">
            <v>Grand Caillou Middle School  (SiteCode: 055044)</v>
          </cell>
          <cell r="M1426" t="str">
            <v>055</v>
          </cell>
        </row>
        <row r="1427">
          <cell r="L1427" t="str">
            <v>Terrebonne Central Office  (SiteCode: 055700)</v>
          </cell>
          <cell r="M1427" t="str">
            <v>055</v>
          </cell>
        </row>
        <row r="1428">
          <cell r="L1428" t="str">
            <v>Juvenile Detention Center Alternative Program  (SiteCode: 55902)</v>
          </cell>
          <cell r="M1428" t="str">
            <v>055</v>
          </cell>
        </row>
        <row r="1429">
          <cell r="L1429" t="str">
            <v>The Church Academy  (SiteCode: 5B6001)</v>
          </cell>
          <cell r="M1429" t="str">
            <v>5B6</v>
          </cell>
        </row>
        <row r="1430">
          <cell r="L1430" t="str">
            <v>The Church Academy at Addis  (SiteCode: 9B5001)</v>
          </cell>
          <cell r="M1430" t="str">
            <v>9B5</v>
          </cell>
        </row>
        <row r="1431">
          <cell r="L1431" t="str">
            <v>The Church Academy Baton Rouge  (SiteCode: 688001)</v>
          </cell>
          <cell r="M1431" t="str">
            <v>688</v>
          </cell>
        </row>
        <row r="1432">
          <cell r="L1432" t="str">
            <v>The Church Academy in Lafayette  (SiteCode: 9BB001)</v>
          </cell>
          <cell r="M1432" t="str">
            <v>9BB</v>
          </cell>
        </row>
        <row r="1433">
          <cell r="L1433" t="str">
            <v>The Dunham School  (SiteCode: 692003)</v>
          </cell>
          <cell r="M1433" t="str">
            <v>692</v>
          </cell>
        </row>
        <row r="1434">
          <cell r="L1434" t="str">
            <v>The MAX Charter School  (SiteCode: 340001)</v>
          </cell>
          <cell r="M1434">
            <v>340</v>
          </cell>
        </row>
        <row r="1435">
          <cell r="L1435" t="str">
            <v>Thrive Academy  (SiteCode: 3C1001)</v>
          </cell>
          <cell r="M1435" t="str">
            <v>3C1</v>
          </cell>
        </row>
        <row r="1436">
          <cell r="L1436" t="str">
            <v>Torah Academy  (SiteCode: 876001)</v>
          </cell>
          <cell r="M1436" t="str">
            <v>876</v>
          </cell>
        </row>
        <row r="1437">
          <cell r="L1437" t="str">
            <v>Trafton Academy  (SiteCode: 773001)</v>
          </cell>
          <cell r="M1437" t="str">
            <v>773</v>
          </cell>
        </row>
        <row r="1438">
          <cell r="L1438" t="str">
            <v>Trinity Christian Academy  (SiteCode: 990001)</v>
          </cell>
          <cell r="M1438" t="str">
            <v>990</v>
          </cell>
        </row>
        <row r="1439">
          <cell r="L1439" t="str">
            <v>Union Christian Academy  (SiteCode: 992001)</v>
          </cell>
          <cell r="M1439" t="str">
            <v>992</v>
          </cell>
        </row>
        <row r="1440">
          <cell r="L1440" t="str">
            <v>Union Parish Elementary School  (SiteCode: 056003)</v>
          </cell>
          <cell r="M1440" t="str">
            <v>056</v>
          </cell>
        </row>
        <row r="1441">
          <cell r="L1441" t="str">
            <v>Union Parish High School  (SiteCode: 056004)</v>
          </cell>
          <cell r="M1441" t="str">
            <v>056</v>
          </cell>
        </row>
        <row r="1442">
          <cell r="L1442" t="str">
            <v>Union Parish Alternative Learning Center  (SiteCode: 056016)</v>
          </cell>
          <cell r="M1442" t="str">
            <v>056</v>
          </cell>
        </row>
        <row r="1443">
          <cell r="L1443" t="str">
            <v>University Academy of Central LA  (SiteCode: 619001)</v>
          </cell>
          <cell r="M1443" t="str">
            <v>619</v>
          </cell>
        </row>
        <row r="1444">
          <cell r="L1444" t="str">
            <v>University View Academy Inc.  (SiteCode: 345001)</v>
          </cell>
          <cell r="M1444">
            <v>345</v>
          </cell>
        </row>
        <row r="1445">
          <cell r="L1445" t="str">
            <v>V. B. Glencoe Charter School  (SiteCode: 329001)</v>
          </cell>
          <cell r="M1445">
            <v>329</v>
          </cell>
        </row>
        <row r="1446">
          <cell r="L1446" t="str">
            <v>Abbeville High School  (SiteCode: 057001)</v>
          </cell>
          <cell r="M1446" t="str">
            <v>057</v>
          </cell>
        </row>
        <row r="1447">
          <cell r="L1447" t="str">
            <v>Dozier Elementary School  (SiteCode: 057003)</v>
          </cell>
          <cell r="M1447" t="str">
            <v>057</v>
          </cell>
        </row>
        <row r="1448">
          <cell r="L1448" t="str">
            <v>Eaton Park Elementary School  (SiteCode: 057005)</v>
          </cell>
          <cell r="M1448" t="str">
            <v>057</v>
          </cell>
        </row>
        <row r="1449">
          <cell r="L1449" t="str">
            <v>Erath High School  (SiteCode: 057006)</v>
          </cell>
          <cell r="M1449" t="str">
            <v>057</v>
          </cell>
        </row>
        <row r="1450">
          <cell r="L1450" t="str">
            <v>Forked Island/E. Broussard Elem School  (SiteCode: 057007)</v>
          </cell>
          <cell r="M1450" t="str">
            <v>057</v>
          </cell>
        </row>
        <row r="1451">
          <cell r="L1451" t="str">
            <v>Gueydan High School  (SiteCode: 057008)</v>
          </cell>
          <cell r="M1451" t="str">
            <v>057</v>
          </cell>
        </row>
        <row r="1452">
          <cell r="L1452" t="str">
            <v>James A. Herod Elementary School  (SiteCode: 057010)</v>
          </cell>
          <cell r="M1452" t="str">
            <v>057</v>
          </cell>
        </row>
        <row r="1453">
          <cell r="L1453" t="str">
            <v>Kaplan Elementary School  (SiteCode: 057012)</v>
          </cell>
          <cell r="M1453" t="str">
            <v>057</v>
          </cell>
        </row>
        <row r="1454">
          <cell r="L1454" t="str">
            <v>Kaplan High School  (SiteCode: 057013)</v>
          </cell>
          <cell r="M1454" t="str">
            <v>057</v>
          </cell>
        </row>
        <row r="1455">
          <cell r="L1455" t="str">
            <v>Cecil Picard Elementary School at Maurice  (SiteCode: 057014)</v>
          </cell>
          <cell r="M1455" t="str">
            <v>057</v>
          </cell>
        </row>
        <row r="1456">
          <cell r="L1456" t="str">
            <v>Meaux Elementary School  (SiteCode: 057015)</v>
          </cell>
          <cell r="M1456" t="str">
            <v>057</v>
          </cell>
        </row>
        <row r="1457">
          <cell r="L1457" t="str">
            <v>North Vermilion High School  (SiteCode: 057016)</v>
          </cell>
          <cell r="M1457" t="str">
            <v>057</v>
          </cell>
        </row>
        <row r="1458">
          <cell r="L1458" t="str">
            <v>Jesse Owens Elementary School  (SiteCode: 057017)</v>
          </cell>
          <cell r="M1458" t="str">
            <v>057</v>
          </cell>
        </row>
        <row r="1459">
          <cell r="L1459" t="str">
            <v>Rene A. Rost Middle School  (SiteCode: 057019)</v>
          </cell>
          <cell r="M1459" t="str">
            <v>057</v>
          </cell>
        </row>
        <row r="1460">
          <cell r="L1460" t="str">
            <v>Seventh Ward Elementary School  (SiteCode: 057020)</v>
          </cell>
          <cell r="M1460" t="str">
            <v>057</v>
          </cell>
        </row>
        <row r="1461">
          <cell r="L1461" t="str">
            <v>J.H. Williams Middle School  (SiteCode: 057023)</v>
          </cell>
          <cell r="M1461" t="str">
            <v>057</v>
          </cell>
        </row>
        <row r="1462">
          <cell r="L1462" t="str">
            <v>Erath Middle School  (SiteCode: 057024)</v>
          </cell>
          <cell r="M1462" t="str">
            <v>057</v>
          </cell>
        </row>
        <row r="1463">
          <cell r="L1463" t="str">
            <v>Indian Bayou Elementary School  (SiteCode: 057027)</v>
          </cell>
          <cell r="M1463" t="str">
            <v>057</v>
          </cell>
        </row>
        <row r="1464">
          <cell r="L1464" t="str">
            <v>Leblanc Elementary School  (SiteCode: 057029)</v>
          </cell>
          <cell r="M1464" t="str">
            <v>057</v>
          </cell>
        </row>
        <row r="1465">
          <cell r="L1465" t="str">
            <v>North Vermillion Middle School  (SiteCode: 057030)</v>
          </cell>
          <cell r="M1465" t="str">
            <v>057</v>
          </cell>
        </row>
        <row r="1466">
          <cell r="L1466" t="str">
            <v>Anacoco High School  (SiteCode: 058001)</v>
          </cell>
          <cell r="M1466" t="str">
            <v>058</v>
          </cell>
        </row>
        <row r="1467">
          <cell r="L1467" t="str">
            <v>East Leesville Elementary School  (SiteCode: 058002)</v>
          </cell>
          <cell r="M1467" t="str">
            <v>058</v>
          </cell>
        </row>
        <row r="1468">
          <cell r="L1468" t="str">
            <v>Evans High School  (SiteCode: 058003)</v>
          </cell>
          <cell r="M1468" t="str">
            <v>058</v>
          </cell>
        </row>
        <row r="1469">
          <cell r="L1469" t="str">
            <v>Hicks High School  (SiteCode: 058004)</v>
          </cell>
          <cell r="M1469" t="str">
            <v>058</v>
          </cell>
        </row>
        <row r="1470">
          <cell r="L1470" t="str">
            <v>Hornbeck High School  (SiteCode: 058005)</v>
          </cell>
          <cell r="M1470" t="str">
            <v>058</v>
          </cell>
        </row>
        <row r="1471">
          <cell r="L1471" t="str">
            <v>Leesville High School  (SiteCode: 058006)</v>
          </cell>
          <cell r="M1471" t="str">
            <v>058</v>
          </cell>
        </row>
        <row r="1472">
          <cell r="L1472" t="str">
            <v>Leesville Junior High School  (SiteCode: 058007)</v>
          </cell>
          <cell r="M1472" t="str">
            <v>058</v>
          </cell>
        </row>
        <row r="1473">
          <cell r="L1473" t="str">
            <v>Pickering Elementary School  (SiteCode: 058008)</v>
          </cell>
          <cell r="M1473" t="str">
            <v>058</v>
          </cell>
        </row>
        <row r="1474">
          <cell r="L1474" t="str">
            <v>Pickering High School  (SiteCode: 058009)</v>
          </cell>
          <cell r="M1474" t="str">
            <v>058</v>
          </cell>
        </row>
        <row r="1475">
          <cell r="L1475" t="str">
            <v>Pitkin High School  (SiteCode: 058010)</v>
          </cell>
          <cell r="M1475" t="str">
            <v>058</v>
          </cell>
        </row>
        <row r="1476">
          <cell r="L1476" t="str">
            <v>Parkway Elementary School  (SiteCode: 058011)</v>
          </cell>
          <cell r="M1476" t="str">
            <v>058</v>
          </cell>
        </row>
        <row r="1477">
          <cell r="L1477" t="str">
            <v>Rosepine High School  (SiteCode: 058012)</v>
          </cell>
          <cell r="M1477" t="str">
            <v>058</v>
          </cell>
        </row>
        <row r="1478">
          <cell r="L1478" t="str">
            <v>Simpson High School  (SiteCode: 058013)</v>
          </cell>
          <cell r="M1478" t="str">
            <v>058</v>
          </cell>
        </row>
        <row r="1479">
          <cell r="L1479" t="str">
            <v>Vernon Middle School  (SiteCode: 058014)</v>
          </cell>
          <cell r="M1479" t="str">
            <v>058</v>
          </cell>
        </row>
        <row r="1480">
          <cell r="L1480" t="str">
            <v>West Leesville Elementary School  (SiteCode: 058015)</v>
          </cell>
          <cell r="M1480" t="str">
            <v>058</v>
          </cell>
        </row>
        <row r="1481">
          <cell r="L1481" t="str">
            <v>Rosepine Elementary School  (SiteCode: 058016)</v>
          </cell>
          <cell r="M1481" t="str">
            <v>058</v>
          </cell>
        </row>
        <row r="1482">
          <cell r="L1482" t="str">
            <v>Anacoco Elementary School  (SiteCode: 058018)</v>
          </cell>
          <cell r="M1482" t="str">
            <v>058</v>
          </cell>
        </row>
        <row r="1483">
          <cell r="L1483" t="str">
            <v>North Polk Elementary School  (SiteCode: 058019)</v>
          </cell>
          <cell r="M1483" t="str">
            <v>058</v>
          </cell>
        </row>
        <row r="1484">
          <cell r="L1484" t="str">
            <v>Victory Christian Academy  (SiteCode: 760001)</v>
          </cell>
          <cell r="M1484" t="str">
            <v>760</v>
          </cell>
        </row>
        <row r="1485">
          <cell r="L1485" t="str">
            <v>International High School of New Orleans  (SiteCode: 344001)</v>
          </cell>
          <cell r="M1485" t="str">
            <v>344</v>
          </cell>
        </row>
        <row r="1486">
          <cell r="L1486" t="str">
            <v>Waldorf School of New Orleans  (SiteCode: 5A7001)</v>
          </cell>
          <cell r="M1486" t="str">
            <v>5A7</v>
          </cell>
        </row>
        <row r="1487">
          <cell r="L1487" t="str">
            <v>Enon Elementary School  (SiteCode: 059002)</v>
          </cell>
          <cell r="M1487" t="str">
            <v>059</v>
          </cell>
        </row>
        <row r="1488">
          <cell r="L1488" t="str">
            <v>Franklinton Elementary School  (SiteCode: 059003)</v>
          </cell>
          <cell r="M1488" t="str">
            <v>059</v>
          </cell>
        </row>
        <row r="1489">
          <cell r="L1489" t="str">
            <v>Franklinton Junior High School  (SiteCode: 059004)</v>
          </cell>
          <cell r="M1489" t="str">
            <v>059</v>
          </cell>
        </row>
        <row r="1490">
          <cell r="L1490" t="str">
            <v>Franklinton Primary School  (SiteCode: 059005)</v>
          </cell>
          <cell r="M1490" t="str">
            <v>059</v>
          </cell>
        </row>
        <row r="1491">
          <cell r="L1491" t="str">
            <v>Franklinton High School  (SiteCode: 059006)</v>
          </cell>
          <cell r="M1491" t="str">
            <v>059</v>
          </cell>
        </row>
        <row r="1492">
          <cell r="L1492" t="str">
            <v>Mt. Hermon School  (SiteCode: 059007)</v>
          </cell>
          <cell r="M1492" t="str">
            <v>059</v>
          </cell>
        </row>
        <row r="1493">
          <cell r="L1493" t="str">
            <v>Pine School  (SiteCode: 059008)</v>
          </cell>
          <cell r="M1493" t="str">
            <v>059</v>
          </cell>
        </row>
        <row r="1494">
          <cell r="L1494" t="str">
            <v>Thomas Elementary School  (SiteCode: 059009)</v>
          </cell>
          <cell r="M1494" t="str">
            <v>059</v>
          </cell>
        </row>
        <row r="1495">
          <cell r="L1495" t="str">
            <v>Varnado High School  (SiteCode: 059011)</v>
          </cell>
          <cell r="M1495" t="str">
            <v>059</v>
          </cell>
        </row>
        <row r="1496">
          <cell r="L1496" t="str">
            <v>Wesley Ray Elementary School  (SiteCode: 059013)</v>
          </cell>
          <cell r="M1496" t="str">
            <v>059</v>
          </cell>
        </row>
        <row r="1497">
          <cell r="L1497" t="str">
            <v>Washington Central Office  (SiteCode: 059700)</v>
          </cell>
          <cell r="M1497" t="str">
            <v>059</v>
          </cell>
        </row>
        <row r="1498">
          <cell r="L1498" t="str">
            <v>Weatherford Academy  (SiteCode: 6A9001)</v>
          </cell>
          <cell r="M1498" t="str">
            <v>6A9</v>
          </cell>
        </row>
        <row r="1499">
          <cell r="L1499" t="str">
            <v>Brown Upper Elementary School  (SiteCode: 060001)</v>
          </cell>
          <cell r="M1499" t="str">
            <v>060</v>
          </cell>
        </row>
        <row r="1500">
          <cell r="L1500" t="str">
            <v>Browning Elementary School  (SiteCode: 060002)</v>
          </cell>
          <cell r="M1500" t="str">
            <v>060</v>
          </cell>
        </row>
        <row r="1501">
          <cell r="L1501" t="str">
            <v>North Webster Upper Elementary School  (SiteCode: 060004)</v>
          </cell>
          <cell r="M1501" t="str">
            <v>060</v>
          </cell>
        </row>
        <row r="1502">
          <cell r="L1502" t="str">
            <v>Doyline High School  (SiteCode: 060005)</v>
          </cell>
          <cell r="M1502" t="str">
            <v>060</v>
          </cell>
        </row>
        <row r="1503">
          <cell r="L1503" t="str">
            <v>J. E. Harper Elementary School  (SiteCode: 060007)</v>
          </cell>
          <cell r="M1503" t="str">
            <v>060</v>
          </cell>
        </row>
        <row r="1504">
          <cell r="L1504" t="str">
            <v>Central Elementary School  (SiteCode: 060008)</v>
          </cell>
          <cell r="M1504" t="str">
            <v>060</v>
          </cell>
        </row>
        <row r="1505">
          <cell r="L1505" t="str">
            <v>J. L. Jones Elementary School  (SiteCode: 060010)</v>
          </cell>
          <cell r="M1505" t="str">
            <v>060</v>
          </cell>
        </row>
        <row r="1506">
          <cell r="L1506" t="str">
            <v>Minden High School  (SiteCode: 060012)</v>
          </cell>
          <cell r="M1506" t="str">
            <v>060</v>
          </cell>
        </row>
        <row r="1507">
          <cell r="L1507" t="str">
            <v>J. A. Phillips Middle School  (SiteCode: 060013)</v>
          </cell>
          <cell r="M1507" t="str">
            <v>060</v>
          </cell>
        </row>
        <row r="1508">
          <cell r="L1508" t="str">
            <v>E. S. Richardson Elementary School  (SiteCode: 060014)</v>
          </cell>
          <cell r="M1508" t="str">
            <v>060</v>
          </cell>
        </row>
        <row r="1509">
          <cell r="L1509" t="str">
            <v>North Webster Junior High School  (SiteCode: 060015)</v>
          </cell>
          <cell r="M1509" t="str">
            <v>060</v>
          </cell>
        </row>
        <row r="1510">
          <cell r="L1510" t="str">
            <v>North Webster Lower Elementary School  (SiteCode: 060017)</v>
          </cell>
          <cell r="M1510" t="str">
            <v>060</v>
          </cell>
        </row>
        <row r="1511">
          <cell r="L1511" t="str">
            <v>Lakeside Junior-Senior High School  (SiteCode: 060018)</v>
          </cell>
          <cell r="M1511" t="str">
            <v>060</v>
          </cell>
        </row>
        <row r="1512">
          <cell r="L1512" t="str">
            <v>North Webster High School  (SiteCode: 060019)</v>
          </cell>
          <cell r="M1512" t="str">
            <v>060</v>
          </cell>
        </row>
        <row r="1513">
          <cell r="L1513" t="str">
            <v>Webster Junior High School  (SiteCode: 060023)</v>
          </cell>
          <cell r="M1513" t="str">
            <v>060</v>
          </cell>
        </row>
        <row r="1514">
          <cell r="L1514" t="str">
            <v>Brusly High School  (SiteCode: 061001)</v>
          </cell>
          <cell r="M1514" t="str">
            <v>061</v>
          </cell>
        </row>
        <row r="1515">
          <cell r="L1515" t="str">
            <v>Brusly Middle School  (SiteCode: 061002)</v>
          </cell>
          <cell r="M1515" t="str">
            <v>061</v>
          </cell>
        </row>
        <row r="1516">
          <cell r="L1516" t="str">
            <v>Chamberlin Elementary School  (SiteCode: 061003)</v>
          </cell>
          <cell r="M1516" t="str">
            <v>061</v>
          </cell>
        </row>
        <row r="1517">
          <cell r="L1517" t="str">
            <v>Cohn Elementary School  (SiteCode: 061004)</v>
          </cell>
          <cell r="M1517" t="str">
            <v>061</v>
          </cell>
        </row>
        <row r="1518">
          <cell r="L1518" t="str">
            <v>Devall Middle School  (SiteCode: 061005)</v>
          </cell>
          <cell r="M1518" t="str">
            <v>061</v>
          </cell>
        </row>
        <row r="1519">
          <cell r="L1519" t="str">
            <v>Lukeville Upper Elementary  (SiteCode: 061006)</v>
          </cell>
          <cell r="M1519" t="str">
            <v>061</v>
          </cell>
        </row>
        <row r="1520">
          <cell r="L1520" t="str">
            <v>Port Allen Elementary School  (SiteCode: 061007)</v>
          </cell>
          <cell r="M1520" t="str">
            <v>061</v>
          </cell>
        </row>
        <row r="1521">
          <cell r="L1521" t="str">
            <v>Port Allen High School  (SiteCode: 061008)</v>
          </cell>
          <cell r="M1521" t="str">
            <v>061</v>
          </cell>
        </row>
        <row r="1522">
          <cell r="L1522" t="str">
            <v>Port Allen Middle School  (SiteCode: 061009)</v>
          </cell>
          <cell r="M1522" t="str">
            <v>061</v>
          </cell>
        </row>
        <row r="1523">
          <cell r="L1523" t="str">
            <v>Brusly Elementary School  (SiteCode: 061011)</v>
          </cell>
          <cell r="M1523" t="str">
            <v>061</v>
          </cell>
        </row>
        <row r="1524">
          <cell r="L1524" t="str">
            <v>Epps High School  (SiteCode: 062001)</v>
          </cell>
          <cell r="M1524" t="str">
            <v>062</v>
          </cell>
        </row>
        <row r="1525">
          <cell r="L1525" t="str">
            <v>Forest School  (SiteCode: 062003)</v>
          </cell>
          <cell r="M1525" t="str">
            <v>062</v>
          </cell>
        </row>
        <row r="1526">
          <cell r="L1526" t="str">
            <v>Kilbourne High School  (SiteCode: 062005)</v>
          </cell>
          <cell r="M1526" t="str">
            <v>062</v>
          </cell>
        </row>
        <row r="1527">
          <cell r="L1527" t="str">
            <v>Oak Grove High School  (SiteCode: 062006)</v>
          </cell>
          <cell r="M1527" t="str">
            <v>062</v>
          </cell>
        </row>
        <row r="1528">
          <cell r="L1528" t="str">
            <v>Oak Grove Elementary School  (SiteCode: 062014)</v>
          </cell>
          <cell r="M1528" t="str">
            <v>062</v>
          </cell>
        </row>
        <row r="1529">
          <cell r="L1529" t="str">
            <v>Bains Elementary School  (SiteCode: 063001)</v>
          </cell>
          <cell r="M1529" t="str">
            <v>063</v>
          </cell>
        </row>
        <row r="1530">
          <cell r="L1530" t="str">
            <v>West Feliciana High School  (SiteCode: 063003)</v>
          </cell>
          <cell r="M1530" t="str">
            <v>063</v>
          </cell>
        </row>
        <row r="1531">
          <cell r="L1531" t="str">
            <v>Bains Lower Elementary School  (SiteCode: 063005)</v>
          </cell>
          <cell r="M1531" t="str">
            <v>063</v>
          </cell>
        </row>
        <row r="1532">
          <cell r="L1532" t="str">
            <v>West Feliciana Middle School  (SiteCode: 063006)</v>
          </cell>
          <cell r="M1532" t="str">
            <v>063</v>
          </cell>
        </row>
        <row r="1533">
          <cell r="L1533" t="str">
            <v>Westminster Christian Academy  (SiteCode: 785001)</v>
          </cell>
          <cell r="M1533" t="str">
            <v>785</v>
          </cell>
        </row>
        <row r="1534">
          <cell r="L1534" t="str">
            <v>Wilson Charter School  (SiteCode: WBM001)</v>
          </cell>
          <cell r="M1534" t="str">
            <v>WBM</v>
          </cell>
        </row>
        <row r="1535">
          <cell r="L1535" t="str">
            <v>Atlanta High School  (SiteCode: 064001)</v>
          </cell>
          <cell r="M1535" t="str">
            <v>064</v>
          </cell>
        </row>
        <row r="1536">
          <cell r="L1536" t="str">
            <v>Calvin High School  (SiteCode: 064002)</v>
          </cell>
          <cell r="M1536" t="str">
            <v>064</v>
          </cell>
        </row>
        <row r="1537">
          <cell r="L1537" t="str">
            <v>Dodson High School  (SiteCode: 064003)</v>
          </cell>
          <cell r="M1537" t="str">
            <v>064</v>
          </cell>
        </row>
        <row r="1538">
          <cell r="L1538" t="str">
            <v>Winnfield Kindergarten  (SiteCode: 064004)</v>
          </cell>
          <cell r="M1538" t="str">
            <v>064</v>
          </cell>
        </row>
        <row r="1539">
          <cell r="L1539" t="str">
            <v>Winnfield Primary School  (SiteCode: 064006)</v>
          </cell>
          <cell r="M1539" t="str">
            <v>064</v>
          </cell>
        </row>
        <row r="1540">
          <cell r="L1540" t="str">
            <v>Winnfield Middle School  (SiteCode: 064008)</v>
          </cell>
          <cell r="M1540" t="str">
            <v>064</v>
          </cell>
        </row>
        <row r="1541">
          <cell r="L1541" t="str">
            <v>Winnfield High School  (SiteCode: 064009)</v>
          </cell>
          <cell r="M1541" t="str">
            <v>064</v>
          </cell>
        </row>
        <row r="1542">
          <cell r="L1542" t="str">
            <v>Northwestern Elementary School  (SiteCode: 067001)</v>
          </cell>
          <cell r="M1542" t="str">
            <v>067</v>
          </cell>
        </row>
        <row r="1543">
          <cell r="L1543" t="str">
            <v>Northwestern Middle School  (SiteCode: 067002)</v>
          </cell>
          <cell r="M1543" t="str">
            <v>067</v>
          </cell>
        </row>
        <row r="1544">
          <cell r="L1544" t="str">
            <v>Zachary Elementary School  (SiteCode: 067003)</v>
          </cell>
          <cell r="M1544" t="str">
            <v>067</v>
          </cell>
        </row>
        <row r="1545">
          <cell r="L1545" t="str">
            <v>Zachary High School  (SiteCode: 067004)</v>
          </cell>
          <cell r="M1545" t="str">
            <v>067</v>
          </cell>
        </row>
        <row r="1546">
          <cell r="L1546" t="str">
            <v>Copper Mill Elementary/Middle School  (SiteCode: 067006)</v>
          </cell>
          <cell r="M1546" t="str">
            <v>067</v>
          </cell>
        </row>
        <row r="1547">
          <cell r="L1547" t="str">
            <v>Zachary Early Learning Center  (SiteCode: 067008)</v>
          </cell>
          <cell r="M1547" t="str">
            <v>067</v>
          </cell>
        </row>
        <row r="1548">
          <cell r="L1548" t="str">
            <v>Rollins Place Elementary  (SiteCode: 067010)</v>
          </cell>
          <cell r="M1548" t="str">
            <v>067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ate LEA_045"/>
      <sheetName val="Two Table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3" name="Table3" displayName="Table3" ref="O20:O23" totalsRowShown="0" headerRowDxfId="33" dataDxfId="31" headerRowBorderDxfId="32" tableBorderDxfId="30" totalsRowBorderDxfId="29">
  <autoFilter ref="O20:O23"/>
  <tableColumns count="1">
    <tableColumn id="1" name="Laptop_Notebook_or_Netbook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M20:M21" totalsRowShown="0" headerRowDxfId="27" dataDxfId="25" headerRowBorderDxfId="26" tableBorderDxfId="24" totalsRowBorderDxfId="23">
  <autoFilter ref="M20:M21"/>
  <tableColumns count="1">
    <tableColumn id="1" name="ChromeBook" dataDxfId="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N20:N23" totalsRowShown="0" headerRowDxfId="21" dataDxfId="19" headerRowBorderDxfId="20" tableBorderDxfId="18" totalsRowBorderDxfId="17">
  <autoFilter ref="N20:N23"/>
  <tableColumns count="1">
    <tableColumn id="1" name="Desktop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P20:P22" totalsRowShown="0" headerRowDxfId="15" dataDxfId="13" headerRowBorderDxfId="14" tableBorderDxfId="12" totalsRowBorderDxfId="11">
  <autoFilter ref="P20:P22"/>
  <tableColumns count="1">
    <tableColumn id="1" name="Tablet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Q20:Q22" totalsRowShown="0" headerRowDxfId="9" dataDxfId="7" headerRowBorderDxfId="8" tableBorderDxfId="6">
  <autoFilter ref="Q20:Q22"/>
  <tableColumns count="1">
    <tableColumn id="1" name="Thin Client or VDI" dataDxf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R20:R22" totalsRowShown="0" headerRowDxfId="4" dataDxfId="2" headerRowBorderDxfId="3" tableBorderDxfId="1">
  <autoFilter ref="R20:R22"/>
  <tableColumns count="1">
    <tableColumn id="1" name="Oth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K1" workbookViewId="0">
      <selection activeCell="R7" sqref="R7"/>
    </sheetView>
  </sheetViews>
  <sheetFormatPr defaultRowHeight="12" x14ac:dyDescent="0.2"/>
  <cols>
    <col min="1" max="7" width="9.140625" style="69"/>
    <col min="8" max="8" width="20.42578125" style="69" customWidth="1"/>
    <col min="9" max="10" width="18.85546875" style="69" customWidth="1"/>
    <col min="11" max="11" width="9.7109375" style="69" customWidth="1"/>
    <col min="12" max="12" width="8.85546875" style="69" customWidth="1"/>
    <col min="13" max="13" width="9.140625" style="69" customWidth="1"/>
    <col min="14" max="14" width="8.5703125" style="69" customWidth="1"/>
    <col min="15" max="15" width="9.5703125" style="69" customWidth="1"/>
    <col min="16" max="16" width="7.28515625" style="69" customWidth="1"/>
    <col min="17" max="17" width="15.140625" style="69" customWidth="1"/>
    <col min="18" max="18" width="14.140625" style="69" customWidth="1"/>
    <col min="19" max="19" width="13.42578125" style="69" customWidth="1"/>
    <col min="20" max="20" width="18.7109375" style="69" customWidth="1"/>
    <col min="21" max="21" width="20.7109375" style="69" customWidth="1"/>
    <col min="22" max="22" width="12.28515625" style="69" customWidth="1"/>
    <col min="23" max="23" width="10.42578125" style="69" customWidth="1"/>
    <col min="24" max="24" width="16.28515625" style="69" customWidth="1"/>
    <col min="25" max="25" width="40.7109375" style="69" customWidth="1"/>
    <col min="26" max="16384" width="9.140625" style="69"/>
  </cols>
  <sheetData>
    <row r="1" spans="1:25" ht="60" customHeight="1" x14ac:dyDescent="0.2">
      <c r="A1" s="66" t="s">
        <v>363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80" t="s">
        <v>366</v>
      </c>
      <c r="R1" s="81" t="s">
        <v>352</v>
      </c>
      <c r="S1" s="82" t="s">
        <v>353</v>
      </c>
      <c r="T1" s="83" t="s">
        <v>354</v>
      </c>
      <c r="U1" s="84" t="s">
        <v>355</v>
      </c>
      <c r="V1" s="85" t="s">
        <v>369</v>
      </c>
      <c r="W1" s="86" t="s">
        <v>383</v>
      </c>
      <c r="X1" s="86"/>
      <c r="Y1" s="86"/>
    </row>
    <row r="2" spans="1:25" s="74" customFormat="1" ht="60" x14ac:dyDescent="0.2">
      <c r="A2" s="70" t="s">
        <v>350</v>
      </c>
      <c r="B2" s="70" t="s">
        <v>349</v>
      </c>
      <c r="C2" s="71" t="s">
        <v>357</v>
      </c>
      <c r="D2" s="71"/>
      <c r="E2" s="70" t="s">
        <v>358</v>
      </c>
      <c r="F2" s="71" t="s">
        <v>359</v>
      </c>
      <c r="G2" s="71"/>
      <c r="H2" s="72" t="s">
        <v>360</v>
      </c>
      <c r="I2" s="72" t="s">
        <v>361</v>
      </c>
      <c r="J2" s="72" t="s">
        <v>362</v>
      </c>
      <c r="K2" s="75" t="s">
        <v>372</v>
      </c>
      <c r="L2" s="76"/>
      <c r="M2" s="75" t="s">
        <v>371</v>
      </c>
      <c r="N2" s="76"/>
      <c r="O2" s="75" t="s">
        <v>373</v>
      </c>
      <c r="P2" s="76"/>
      <c r="Q2" s="87" t="s">
        <v>364</v>
      </c>
      <c r="R2" s="88" t="s">
        <v>365</v>
      </c>
      <c r="S2" s="89" t="s">
        <v>367</v>
      </c>
      <c r="T2" s="90" t="s">
        <v>356</v>
      </c>
      <c r="U2" s="91" t="s">
        <v>368</v>
      </c>
      <c r="V2" s="92" t="s">
        <v>370</v>
      </c>
      <c r="W2" s="93" t="s">
        <v>384</v>
      </c>
      <c r="X2" s="93" t="s">
        <v>381</v>
      </c>
      <c r="Y2" s="93" t="s">
        <v>382</v>
      </c>
    </row>
    <row r="3" spans="1:25" ht="24.75" customHeight="1" x14ac:dyDescent="0.25">
      <c r="A3" s="73"/>
      <c r="B3" s="73"/>
      <c r="C3" s="73"/>
      <c r="D3" s="73"/>
      <c r="E3" s="47"/>
      <c r="F3" s="73"/>
      <c r="G3" s="73"/>
      <c r="H3" s="73"/>
      <c r="I3" s="73"/>
      <c r="J3" s="73"/>
      <c r="K3" s="73"/>
      <c r="L3" s="77"/>
      <c r="M3" s="73"/>
      <c r="N3" s="77"/>
      <c r="O3" s="73"/>
      <c r="P3" s="77"/>
      <c r="Q3" s="79"/>
      <c r="R3" s="79"/>
      <c r="S3" s="79"/>
      <c r="T3" s="79"/>
      <c r="U3" s="79"/>
      <c r="V3" s="79"/>
      <c r="W3" s="47"/>
      <c r="X3" s="73"/>
      <c r="Y3" s="73"/>
    </row>
    <row r="6" spans="1:25" ht="24" customHeight="1" x14ac:dyDescent="0.2">
      <c r="A6" s="78" t="s">
        <v>385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25" ht="60" x14ac:dyDescent="0.2">
      <c r="A7" s="70" t="s">
        <v>374</v>
      </c>
      <c r="B7" s="70" t="s">
        <v>375</v>
      </c>
      <c r="C7" s="71" t="s">
        <v>376</v>
      </c>
      <c r="D7" s="71"/>
      <c r="E7" s="70" t="s">
        <v>377</v>
      </c>
      <c r="F7" s="71" t="s">
        <v>378</v>
      </c>
      <c r="G7" s="71"/>
      <c r="H7" s="75" t="s">
        <v>379</v>
      </c>
      <c r="I7" s="76"/>
      <c r="J7" s="75" t="s">
        <v>380</v>
      </c>
      <c r="K7" s="76"/>
    </row>
    <row r="8" spans="1:25" ht="15" x14ac:dyDescent="0.25">
      <c r="A8" s="73"/>
      <c r="B8" s="73"/>
      <c r="C8" s="73"/>
      <c r="D8" s="73"/>
      <c r="E8" s="47"/>
      <c r="F8" s="73"/>
      <c r="G8" s="73"/>
      <c r="H8" s="77"/>
      <c r="I8" s="77"/>
      <c r="J8" s="73"/>
      <c r="K8" s="77"/>
    </row>
    <row r="9" spans="1:25" ht="15" x14ac:dyDescent="0.25">
      <c r="A9" s="73"/>
      <c r="B9" s="73"/>
      <c r="C9" s="73"/>
      <c r="D9" s="73"/>
      <c r="E9" s="47"/>
      <c r="F9" s="73"/>
      <c r="G9" s="73"/>
      <c r="H9" s="77"/>
      <c r="I9" s="77"/>
      <c r="J9" s="73"/>
      <c r="K9" s="77"/>
    </row>
    <row r="10" spans="1:25" ht="15" x14ac:dyDescent="0.25">
      <c r="A10" s="73"/>
      <c r="B10" s="73"/>
      <c r="C10" s="73"/>
      <c r="D10" s="73"/>
      <c r="E10" s="47"/>
      <c r="F10" s="73"/>
      <c r="G10" s="73"/>
      <c r="H10" s="77"/>
      <c r="I10" s="77"/>
      <c r="J10" s="73"/>
      <c r="K10" s="77"/>
    </row>
    <row r="11" spans="1:25" ht="15" x14ac:dyDescent="0.25">
      <c r="A11" s="73"/>
      <c r="B11" s="73"/>
      <c r="C11" s="73"/>
      <c r="D11" s="73"/>
      <c r="E11" s="47"/>
      <c r="F11" s="73"/>
      <c r="G11" s="73"/>
      <c r="H11" s="77"/>
      <c r="I11" s="77"/>
      <c r="J11" s="73"/>
      <c r="K11" s="77"/>
    </row>
    <row r="12" spans="1:25" ht="15" x14ac:dyDescent="0.25">
      <c r="A12" s="73"/>
      <c r="B12" s="73"/>
      <c r="C12" s="73"/>
      <c r="D12" s="73"/>
      <c r="E12" s="47"/>
      <c r="F12" s="73"/>
      <c r="G12" s="73"/>
      <c r="H12" s="77"/>
      <c r="I12" s="77"/>
      <c r="J12" s="73"/>
      <c r="K12" s="77"/>
    </row>
    <row r="13" spans="1:25" ht="15" x14ac:dyDescent="0.25">
      <c r="A13" s="73"/>
      <c r="B13" s="73"/>
      <c r="C13" s="73"/>
      <c r="D13" s="73"/>
      <c r="E13" s="47"/>
      <c r="F13" s="73"/>
      <c r="G13" s="73"/>
      <c r="H13" s="77"/>
      <c r="I13" s="77"/>
      <c r="J13" s="73"/>
      <c r="K13" s="77"/>
    </row>
    <row r="14" spans="1:25" ht="15" x14ac:dyDescent="0.25">
      <c r="A14" s="73"/>
      <c r="B14" s="73"/>
      <c r="C14" s="73"/>
      <c r="D14" s="73"/>
      <c r="E14" s="47"/>
      <c r="F14" s="73"/>
      <c r="G14" s="73"/>
      <c r="H14" s="77"/>
      <c r="I14" s="77"/>
      <c r="J14" s="73"/>
      <c r="K14" s="77"/>
    </row>
    <row r="15" spans="1:25" ht="15" x14ac:dyDescent="0.25">
      <c r="A15" s="73"/>
      <c r="B15" s="73"/>
      <c r="C15" s="73"/>
      <c r="D15" s="73"/>
      <c r="E15" s="47"/>
      <c r="F15" s="73"/>
      <c r="G15" s="73"/>
      <c r="H15" s="77"/>
      <c r="I15" s="77"/>
      <c r="J15" s="73"/>
      <c r="K15" s="77"/>
    </row>
    <row r="16" spans="1:25" ht="15" x14ac:dyDescent="0.25">
      <c r="A16" s="73"/>
      <c r="B16" s="73"/>
      <c r="C16" s="73"/>
      <c r="D16" s="73"/>
      <c r="E16" s="47"/>
      <c r="F16" s="73"/>
      <c r="G16" s="73"/>
      <c r="H16" s="77"/>
      <c r="I16" s="77"/>
      <c r="J16" s="73"/>
      <c r="K16" s="77"/>
    </row>
    <row r="17" spans="1:11" ht="15" x14ac:dyDescent="0.25">
      <c r="A17" s="73"/>
      <c r="B17" s="73"/>
      <c r="C17" s="73"/>
      <c r="D17" s="73"/>
      <c r="E17" s="47"/>
      <c r="F17" s="73"/>
      <c r="G17" s="73"/>
      <c r="H17" s="77"/>
      <c r="I17" s="77"/>
      <c r="J17" s="73"/>
      <c r="K17" s="77"/>
    </row>
    <row r="18" spans="1:11" ht="15" x14ac:dyDescent="0.25">
      <c r="A18" s="73"/>
      <c r="B18" s="73"/>
      <c r="C18" s="73"/>
      <c r="D18" s="73"/>
      <c r="E18" s="47"/>
      <c r="F18" s="73"/>
      <c r="G18" s="73"/>
      <c r="H18" s="77"/>
      <c r="I18" s="77"/>
      <c r="J18" s="73"/>
      <c r="K18" s="77"/>
    </row>
    <row r="19" spans="1:11" ht="15" x14ac:dyDescent="0.25">
      <c r="A19" s="73"/>
      <c r="B19" s="73"/>
      <c r="C19" s="73"/>
      <c r="D19" s="73"/>
      <c r="E19" s="47"/>
      <c r="F19" s="73"/>
      <c r="G19" s="73"/>
      <c r="H19" s="77"/>
      <c r="I19" s="77"/>
      <c r="J19" s="73"/>
      <c r="K19" s="77"/>
    </row>
    <row r="20" spans="1:11" ht="15" x14ac:dyDescent="0.25">
      <c r="A20" s="73"/>
      <c r="B20" s="73"/>
      <c r="C20" s="73"/>
      <c r="D20" s="73"/>
      <c r="E20" s="47"/>
      <c r="F20" s="73"/>
      <c r="G20" s="73"/>
      <c r="H20" s="77"/>
      <c r="I20" s="77"/>
      <c r="J20" s="73"/>
      <c r="K20" s="77"/>
    </row>
    <row r="21" spans="1:11" ht="15" x14ac:dyDescent="0.25">
      <c r="A21" s="73"/>
      <c r="B21" s="73"/>
      <c r="C21" s="73"/>
      <c r="D21" s="73"/>
      <c r="E21" s="47"/>
      <c r="F21" s="73"/>
      <c r="G21" s="73"/>
      <c r="H21" s="77"/>
      <c r="I21" s="77"/>
      <c r="J21" s="73"/>
      <c r="K21" s="77"/>
    </row>
    <row r="22" spans="1:11" ht="15" x14ac:dyDescent="0.25">
      <c r="A22" s="73"/>
      <c r="B22" s="73"/>
      <c r="C22" s="73"/>
      <c r="D22" s="73"/>
      <c r="E22" s="47"/>
      <c r="F22" s="73"/>
      <c r="G22" s="73"/>
      <c r="H22" s="77"/>
      <c r="I22" s="77"/>
      <c r="J22" s="73"/>
      <c r="K22" s="77"/>
    </row>
    <row r="23" spans="1:11" ht="15" x14ac:dyDescent="0.25">
      <c r="A23" s="73"/>
      <c r="B23" s="73"/>
      <c r="C23" s="73"/>
      <c r="D23" s="73"/>
      <c r="E23" s="47"/>
      <c r="F23" s="73"/>
      <c r="G23" s="73"/>
      <c r="H23" s="77"/>
      <c r="I23" s="77"/>
      <c r="J23" s="73"/>
      <c r="K23" s="77"/>
    </row>
  </sheetData>
  <mergeCells count="12">
    <mergeCell ref="W1:Y1"/>
    <mergeCell ref="C7:D7"/>
    <mergeCell ref="F7:G7"/>
    <mergeCell ref="H7:I7"/>
    <mergeCell ref="J7:K7"/>
    <mergeCell ref="A6:K6"/>
    <mergeCell ref="C2:D2"/>
    <mergeCell ref="F2:G2"/>
    <mergeCell ref="A1:P1"/>
    <mergeCell ref="O2:P2"/>
    <mergeCell ref="K2:L2"/>
    <mergeCell ref="M2:N2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peed" prompt="Enter Speed">
          <x14:formula1>
            <xm:f>formula!$C$1:$C$3</xm:f>
          </x14:formula1>
          <xm:sqref>P3 H8:I23 K8:K23 L3 N3</xm:sqref>
        </x14:dataValidation>
        <x14:dataValidation type="list" allowBlank="1" showInputMessage="1" showErrorMessage="1">
          <x14:formula1>
            <xm:f>formula!$A$1:$A$2</xm:f>
          </x14:formula1>
          <xm:sqref>E3 E8:E23 W3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34998626667073579"/>
  </sheetPr>
  <dimension ref="A1:AC232"/>
  <sheetViews>
    <sheetView showZeros="0" zoomScale="60" zoomScaleNormal="60" workbookViewId="0">
      <selection activeCell="O59" sqref="O59"/>
    </sheetView>
  </sheetViews>
  <sheetFormatPr defaultColWidth="8.85546875" defaultRowHeight="15" x14ac:dyDescent="0.25"/>
  <cols>
    <col min="1" max="1" width="30" customWidth="1"/>
    <col min="2" max="2" width="36.85546875" customWidth="1"/>
    <col min="3" max="3" width="14" customWidth="1"/>
    <col min="4" max="4" width="56.42578125" bestFit="1" customWidth="1"/>
    <col min="5" max="5" width="56.42578125" customWidth="1"/>
    <col min="6" max="6" width="22.140625" bestFit="1" customWidth="1"/>
    <col min="7" max="11" width="19.7109375" customWidth="1"/>
    <col min="12" max="12" width="21.85546875" bestFit="1" customWidth="1"/>
    <col min="13" max="13" width="45" bestFit="1" customWidth="1"/>
    <col min="14" max="14" width="45" customWidth="1"/>
    <col min="15" max="15" width="33.85546875" bestFit="1" customWidth="1"/>
    <col min="16" max="16" width="41.85546875" bestFit="1" customWidth="1"/>
    <col min="17" max="17" width="19.42578125" bestFit="1" customWidth="1"/>
    <col min="18" max="18" width="27" bestFit="1" customWidth="1"/>
    <col min="19" max="19" width="69" bestFit="1" customWidth="1"/>
    <col min="20" max="20" width="78.7109375" customWidth="1"/>
    <col min="21" max="21" width="26.140625" bestFit="1" customWidth="1"/>
    <col min="22" max="22" width="26.42578125" bestFit="1" customWidth="1"/>
    <col min="23" max="23" width="35" bestFit="1" customWidth="1"/>
    <col min="24" max="24" width="78.28515625" bestFit="1" customWidth="1"/>
    <col min="25" max="25" width="27.85546875" bestFit="1" customWidth="1"/>
    <col min="26" max="26" width="78.28515625" bestFit="1" customWidth="1"/>
    <col min="27" max="27" width="27" bestFit="1" customWidth="1"/>
    <col min="28" max="28" width="12.42578125" bestFit="1" customWidth="1"/>
    <col min="29" max="29" width="13.7109375" bestFit="1" customWidth="1"/>
  </cols>
  <sheetData>
    <row r="1" spans="1:29" s="44" customFormat="1" ht="87" customHeight="1" x14ac:dyDescent="0.3">
      <c r="A1" s="42" t="s">
        <v>320</v>
      </c>
      <c r="B1" s="42" t="s">
        <v>321</v>
      </c>
      <c r="C1" s="42" t="s">
        <v>342</v>
      </c>
      <c r="D1" s="42" t="s">
        <v>341</v>
      </c>
      <c r="E1" s="42" t="s">
        <v>345</v>
      </c>
      <c r="F1" s="42" t="s">
        <v>322</v>
      </c>
      <c r="G1" s="42" t="s">
        <v>323</v>
      </c>
      <c r="H1" s="43" t="s">
        <v>339</v>
      </c>
      <c r="I1" s="43" t="s">
        <v>347</v>
      </c>
      <c r="J1" s="43" t="s">
        <v>348</v>
      </c>
      <c r="K1" s="43" t="s">
        <v>346</v>
      </c>
      <c r="L1" s="41" t="s">
        <v>328</v>
      </c>
      <c r="M1" s="42" t="s">
        <v>329</v>
      </c>
      <c r="N1" s="43" t="s">
        <v>340</v>
      </c>
      <c r="O1" s="43" t="s">
        <v>330</v>
      </c>
      <c r="P1" s="43" t="s">
        <v>331</v>
      </c>
      <c r="Q1" s="41" t="s">
        <v>334</v>
      </c>
      <c r="R1" s="42" t="s">
        <v>336</v>
      </c>
      <c r="S1" s="42" t="s">
        <v>338</v>
      </c>
      <c r="T1" s="42" t="s">
        <v>335</v>
      </c>
      <c r="U1" s="42" t="s">
        <v>337</v>
      </c>
      <c r="V1" s="42" t="s">
        <v>332</v>
      </c>
      <c r="W1" s="42" t="s">
        <v>333</v>
      </c>
      <c r="X1" s="42" t="s">
        <v>327</v>
      </c>
      <c r="Y1" s="42" t="s">
        <v>326</v>
      </c>
      <c r="Z1" s="42" t="s">
        <v>325</v>
      </c>
      <c r="AA1" s="42" t="s">
        <v>324</v>
      </c>
      <c r="AB1" s="42" t="s">
        <v>343</v>
      </c>
      <c r="AC1" s="42" t="s">
        <v>344</v>
      </c>
    </row>
    <row r="2" spans="1:29" s="39" customFormat="1" x14ac:dyDescent="0.25">
      <c r="B2" s="39" t="e">
        <f>#REF!</f>
        <v>#REF!</v>
      </c>
      <c r="E2" s="39" t="e">
        <f>#REF!</f>
        <v>#REF!</v>
      </c>
      <c r="F2" s="39" t="e">
        <f>#REF!</f>
        <v>#REF!</v>
      </c>
      <c r="G2" s="39" t="e">
        <f>#REF!</f>
        <v>#REF!</v>
      </c>
      <c r="H2" s="40"/>
      <c r="I2" s="40"/>
      <c r="J2" s="40"/>
      <c r="K2" s="39" t="e">
        <f>#REF!</f>
        <v>#REF!</v>
      </c>
      <c r="L2" s="39" t="e">
        <f>#REF!</f>
        <v>#REF!</v>
      </c>
      <c r="M2" s="39" t="e">
        <f>#REF!</f>
        <v>#REF!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39" t="e">
        <f>#REF!</f>
        <v>#REF!</v>
      </c>
      <c r="Y2" s="39" t="e">
        <f>#REF!</f>
        <v>#REF!</v>
      </c>
      <c r="Z2" s="39" t="e">
        <f>#REF!</f>
        <v>#REF!</v>
      </c>
      <c r="AA2" s="39" t="e">
        <f>#REF!</f>
        <v>#REF!</v>
      </c>
      <c r="AB2" s="40"/>
      <c r="AC2" s="40"/>
    </row>
    <row r="3" spans="1:29" s="39" customFormat="1" x14ac:dyDescent="0.25">
      <c r="A3" s="39" t="e">
        <f t="shared" ref="A3" si="0">IF(D3=0,"",IF(D3&lt;&gt;0,INDEX(SchoolSystem,MATCH(D3,School_Name,0))))</f>
        <v>#REF!</v>
      </c>
      <c r="B3" s="39" t="e">
        <f t="shared" ref="B3" si="1">IF(D3=0,"",IF(D3&lt;&gt;"",B$2))</f>
        <v>#REF!</v>
      </c>
      <c r="C3" s="39" t="e">
        <f t="shared" ref="C3" si="2">IF(D3=0,"",IF(D3&lt;&gt;0,INDEX(SiteCd,MATCH(D3,School_Name,0))))</f>
        <v>#REF!</v>
      </c>
      <c r="D3" s="39" t="e">
        <f>#REF!</f>
        <v>#REF!</v>
      </c>
      <c r="E3" s="40"/>
      <c r="F3" s="40"/>
      <c r="G3" s="40"/>
      <c r="H3" s="39" t="e">
        <f>#REF!</f>
        <v>#REF!</v>
      </c>
      <c r="I3" s="39" t="e">
        <f>#REF!</f>
        <v>#REF!</v>
      </c>
      <c r="J3" s="39" t="e">
        <f>#REF!</f>
        <v>#REF!</v>
      </c>
      <c r="K3" s="40"/>
      <c r="L3" s="40"/>
      <c r="M3" s="40"/>
      <c r="N3" s="39" t="e">
        <f>#REF!</f>
        <v>#REF!</v>
      </c>
      <c r="O3" s="39" t="e">
        <f>#REF!</f>
        <v>#REF!</v>
      </c>
      <c r="P3" s="39" t="e">
        <f>#REF!</f>
        <v>#REF!</v>
      </c>
      <c r="Q3" s="39" t="e">
        <f>#REF!</f>
        <v>#REF!</v>
      </c>
      <c r="R3" s="39" t="e">
        <f>#REF!</f>
        <v>#REF!</v>
      </c>
      <c r="S3" s="39" t="e">
        <f>#REF!</f>
        <v>#REF!</v>
      </c>
      <c r="T3" s="39" t="e">
        <f>#REF!</f>
        <v>#REF!</v>
      </c>
      <c r="U3" s="39" t="e">
        <f>#REF!</f>
        <v>#REF!</v>
      </c>
      <c r="V3" s="39" t="e">
        <f>#REF!</f>
        <v>#REF!</v>
      </c>
      <c r="W3" s="39" t="e">
        <f>#REF!</f>
        <v>#REF!</v>
      </c>
      <c r="X3" s="39" t="e">
        <f>#REF!</f>
        <v>#REF!</v>
      </c>
      <c r="Y3" s="39" t="e">
        <f>#REF!</f>
        <v>#REF!</v>
      </c>
      <c r="Z3" s="40"/>
      <c r="AA3" s="40"/>
      <c r="AB3" s="39" t="e">
        <f>#REF!</f>
        <v>#REF!</v>
      </c>
      <c r="AC3" s="39" t="e">
        <f>#REF!</f>
        <v>#REF!</v>
      </c>
    </row>
    <row r="4" spans="1:29" x14ac:dyDescent="0.25">
      <c r="A4" s="39" t="e">
        <f t="shared" ref="A4:A67" si="3">IF(D4=0,"",IF(D4&lt;&gt;0,INDEX(SchoolSystem,MATCH(D4,School_Name,0))))</f>
        <v>#REF!</v>
      </c>
      <c r="B4" s="39" t="e">
        <f t="shared" ref="B4:B67" si="4">IF(D4=0,"",IF(D4&lt;&gt;"",B$2))</f>
        <v>#REF!</v>
      </c>
      <c r="C4" s="39" t="e">
        <f t="shared" ref="C4:C67" si="5">IF(D4=0,"",IF(D4&lt;&gt;0,INDEX(SiteCd,MATCH(D4,School_Name,0))))</f>
        <v>#REF!</v>
      </c>
      <c r="D4" s="39" t="e">
        <f>#REF!</f>
        <v>#REF!</v>
      </c>
      <c r="H4" s="39" t="e">
        <f>#REF!</f>
        <v>#REF!</v>
      </c>
      <c r="I4" s="39" t="e">
        <f>#REF!</f>
        <v>#REF!</v>
      </c>
      <c r="J4" s="39" t="e">
        <f>#REF!</f>
        <v>#REF!</v>
      </c>
      <c r="N4" s="39" t="e">
        <f>#REF!</f>
        <v>#REF!</v>
      </c>
      <c r="O4" s="39" t="e">
        <f>#REF!</f>
        <v>#REF!</v>
      </c>
      <c r="P4" s="39" t="e">
        <f>#REF!</f>
        <v>#REF!</v>
      </c>
      <c r="Q4" s="39" t="e">
        <f>#REF!</f>
        <v>#REF!</v>
      </c>
      <c r="R4" s="39" t="e">
        <f>#REF!</f>
        <v>#REF!</v>
      </c>
      <c r="S4" s="39" t="e">
        <f>#REF!</f>
        <v>#REF!</v>
      </c>
      <c r="T4" s="39" t="e">
        <f>#REF!</f>
        <v>#REF!</v>
      </c>
      <c r="U4" s="39" t="e">
        <f>#REF!</f>
        <v>#REF!</v>
      </c>
      <c r="V4" s="39" t="e">
        <f>#REF!</f>
        <v>#REF!</v>
      </c>
      <c r="W4" s="39" t="e">
        <f>#REF!</f>
        <v>#REF!</v>
      </c>
      <c r="X4" s="39" t="e">
        <f>#REF!</f>
        <v>#REF!</v>
      </c>
      <c r="Y4" s="39" t="e">
        <f>#REF!</f>
        <v>#REF!</v>
      </c>
      <c r="AB4" s="39" t="e">
        <f>#REF!</f>
        <v>#REF!</v>
      </c>
      <c r="AC4" s="39" t="e">
        <f>#REF!</f>
        <v>#REF!</v>
      </c>
    </row>
    <row r="5" spans="1:29" x14ac:dyDescent="0.25">
      <c r="A5" s="39" t="e">
        <f t="shared" si="3"/>
        <v>#REF!</v>
      </c>
      <c r="B5" s="39" t="e">
        <f t="shared" si="4"/>
        <v>#REF!</v>
      </c>
      <c r="C5" s="39" t="e">
        <f t="shared" si="5"/>
        <v>#REF!</v>
      </c>
      <c r="D5" s="39" t="e">
        <f>#REF!</f>
        <v>#REF!</v>
      </c>
      <c r="H5" s="39" t="e">
        <f>#REF!</f>
        <v>#REF!</v>
      </c>
      <c r="I5" s="39" t="e">
        <f>#REF!</f>
        <v>#REF!</v>
      </c>
      <c r="J5" s="39" t="e">
        <f>#REF!</f>
        <v>#REF!</v>
      </c>
      <c r="N5" s="39" t="e">
        <f>#REF!</f>
        <v>#REF!</v>
      </c>
      <c r="O5" s="39" t="e">
        <f>#REF!</f>
        <v>#REF!</v>
      </c>
      <c r="P5" s="39" t="e">
        <f>#REF!</f>
        <v>#REF!</v>
      </c>
      <c r="Q5" s="39" t="e">
        <f>#REF!</f>
        <v>#REF!</v>
      </c>
      <c r="R5" s="39" t="e">
        <f>#REF!</f>
        <v>#REF!</v>
      </c>
      <c r="S5" s="39" t="e">
        <f>#REF!</f>
        <v>#REF!</v>
      </c>
      <c r="T5" s="39" t="e">
        <f>#REF!</f>
        <v>#REF!</v>
      </c>
      <c r="U5" s="39" t="e">
        <f>#REF!</f>
        <v>#REF!</v>
      </c>
      <c r="V5" s="39" t="e">
        <f>#REF!</f>
        <v>#REF!</v>
      </c>
      <c r="W5" s="39" t="e">
        <f>#REF!</f>
        <v>#REF!</v>
      </c>
      <c r="X5" s="39" t="e">
        <f>#REF!</f>
        <v>#REF!</v>
      </c>
      <c r="Y5" s="39" t="e">
        <f>#REF!</f>
        <v>#REF!</v>
      </c>
      <c r="AB5" s="39" t="e">
        <f>#REF!</f>
        <v>#REF!</v>
      </c>
      <c r="AC5" s="39" t="e">
        <f>#REF!</f>
        <v>#REF!</v>
      </c>
    </row>
    <row r="6" spans="1:29" x14ac:dyDescent="0.25">
      <c r="A6" s="39" t="e">
        <f t="shared" si="3"/>
        <v>#REF!</v>
      </c>
      <c r="B6" s="39" t="e">
        <f t="shared" si="4"/>
        <v>#REF!</v>
      </c>
      <c r="C6" s="39" t="e">
        <f t="shared" si="5"/>
        <v>#REF!</v>
      </c>
      <c r="D6" s="39" t="e">
        <f>#REF!</f>
        <v>#REF!</v>
      </c>
      <c r="H6" s="39" t="e">
        <f>#REF!</f>
        <v>#REF!</v>
      </c>
      <c r="I6" s="39" t="e">
        <f>#REF!</f>
        <v>#REF!</v>
      </c>
      <c r="J6" s="39" t="e">
        <f>#REF!</f>
        <v>#REF!</v>
      </c>
      <c r="N6" s="39" t="e">
        <f>#REF!</f>
        <v>#REF!</v>
      </c>
      <c r="O6" s="39" t="e">
        <f>#REF!</f>
        <v>#REF!</v>
      </c>
      <c r="P6" s="39" t="e">
        <f>#REF!</f>
        <v>#REF!</v>
      </c>
      <c r="Q6" s="39" t="e">
        <f>#REF!</f>
        <v>#REF!</v>
      </c>
      <c r="R6" s="39" t="e">
        <f>#REF!</f>
        <v>#REF!</v>
      </c>
      <c r="S6" s="39" t="e">
        <f>#REF!</f>
        <v>#REF!</v>
      </c>
      <c r="T6" s="39" t="e">
        <f>#REF!</f>
        <v>#REF!</v>
      </c>
      <c r="U6" s="39" t="e">
        <f>#REF!</f>
        <v>#REF!</v>
      </c>
      <c r="V6" s="39" t="e">
        <f>#REF!</f>
        <v>#REF!</v>
      </c>
      <c r="W6" s="39" t="e">
        <f>#REF!</f>
        <v>#REF!</v>
      </c>
      <c r="X6" s="39" t="e">
        <f>#REF!</f>
        <v>#REF!</v>
      </c>
      <c r="Y6" s="39" t="e">
        <f>#REF!</f>
        <v>#REF!</v>
      </c>
      <c r="AB6" s="39" t="e">
        <f>#REF!</f>
        <v>#REF!</v>
      </c>
      <c r="AC6" s="39" t="e">
        <f>#REF!</f>
        <v>#REF!</v>
      </c>
    </row>
    <row r="7" spans="1:29" x14ac:dyDescent="0.25">
      <c r="A7" s="39" t="e">
        <f t="shared" si="3"/>
        <v>#REF!</v>
      </c>
      <c r="B7" s="39" t="e">
        <f t="shared" si="4"/>
        <v>#REF!</v>
      </c>
      <c r="C7" s="39" t="e">
        <f t="shared" si="5"/>
        <v>#REF!</v>
      </c>
      <c r="D7" s="39" t="e">
        <f>#REF!</f>
        <v>#REF!</v>
      </c>
      <c r="H7" s="39" t="e">
        <f>#REF!</f>
        <v>#REF!</v>
      </c>
      <c r="I7" s="39" t="e">
        <f>#REF!</f>
        <v>#REF!</v>
      </c>
      <c r="J7" s="39" t="e">
        <f>#REF!</f>
        <v>#REF!</v>
      </c>
      <c r="N7" s="39" t="e">
        <f>#REF!</f>
        <v>#REF!</v>
      </c>
      <c r="O7" s="39" t="e">
        <f>#REF!</f>
        <v>#REF!</v>
      </c>
      <c r="P7" s="39" t="e">
        <f>#REF!</f>
        <v>#REF!</v>
      </c>
      <c r="Q7" s="39" t="e">
        <f>#REF!</f>
        <v>#REF!</v>
      </c>
      <c r="R7" s="39" t="e">
        <f>#REF!</f>
        <v>#REF!</v>
      </c>
      <c r="S7" s="39" t="e">
        <f>#REF!</f>
        <v>#REF!</v>
      </c>
      <c r="T7" s="39" t="e">
        <f>#REF!</f>
        <v>#REF!</v>
      </c>
      <c r="U7" s="39" t="e">
        <f>#REF!</f>
        <v>#REF!</v>
      </c>
      <c r="V7" s="39" t="e">
        <f>#REF!</f>
        <v>#REF!</v>
      </c>
      <c r="W7" s="39" t="e">
        <f>#REF!</f>
        <v>#REF!</v>
      </c>
      <c r="X7" s="39" t="e">
        <f>#REF!</f>
        <v>#REF!</v>
      </c>
      <c r="Y7" s="39" t="e">
        <f>#REF!</f>
        <v>#REF!</v>
      </c>
      <c r="AB7" s="39" t="e">
        <f>#REF!</f>
        <v>#REF!</v>
      </c>
      <c r="AC7" s="39" t="e">
        <f>#REF!</f>
        <v>#REF!</v>
      </c>
    </row>
    <row r="8" spans="1:29" x14ac:dyDescent="0.25">
      <c r="A8" s="39" t="e">
        <f t="shared" si="3"/>
        <v>#REF!</v>
      </c>
      <c r="B8" s="39" t="e">
        <f t="shared" si="4"/>
        <v>#REF!</v>
      </c>
      <c r="C8" s="39" t="e">
        <f t="shared" si="5"/>
        <v>#REF!</v>
      </c>
      <c r="D8" s="39" t="e">
        <f>#REF!</f>
        <v>#REF!</v>
      </c>
      <c r="H8" s="39" t="e">
        <f>#REF!</f>
        <v>#REF!</v>
      </c>
      <c r="I8" s="39" t="e">
        <f>#REF!</f>
        <v>#REF!</v>
      </c>
      <c r="J8" s="39" t="e">
        <f>#REF!</f>
        <v>#REF!</v>
      </c>
      <c r="N8" s="39" t="e">
        <f>#REF!</f>
        <v>#REF!</v>
      </c>
      <c r="O8" s="39" t="e">
        <f>#REF!</f>
        <v>#REF!</v>
      </c>
      <c r="P8" s="39" t="e">
        <f>#REF!</f>
        <v>#REF!</v>
      </c>
      <c r="Q8" s="39" t="e">
        <f>#REF!</f>
        <v>#REF!</v>
      </c>
      <c r="R8" s="39" t="e">
        <f>#REF!</f>
        <v>#REF!</v>
      </c>
      <c r="S8" s="39" t="e">
        <f>#REF!</f>
        <v>#REF!</v>
      </c>
      <c r="T8" s="39" t="e">
        <f>#REF!</f>
        <v>#REF!</v>
      </c>
      <c r="U8" s="39" t="e">
        <f>#REF!</f>
        <v>#REF!</v>
      </c>
      <c r="V8" s="39" t="e">
        <f>#REF!</f>
        <v>#REF!</v>
      </c>
      <c r="W8" s="39" t="e">
        <f>#REF!</f>
        <v>#REF!</v>
      </c>
      <c r="X8" s="39" t="e">
        <f>#REF!</f>
        <v>#REF!</v>
      </c>
      <c r="Y8" s="39" t="e">
        <f>#REF!</f>
        <v>#REF!</v>
      </c>
      <c r="AB8" s="39" t="e">
        <f>#REF!</f>
        <v>#REF!</v>
      </c>
      <c r="AC8" s="39" t="e">
        <f>#REF!</f>
        <v>#REF!</v>
      </c>
    </row>
    <row r="9" spans="1:29" x14ac:dyDescent="0.25">
      <c r="A9" s="39" t="e">
        <f t="shared" si="3"/>
        <v>#REF!</v>
      </c>
      <c r="B9" s="39" t="e">
        <f t="shared" si="4"/>
        <v>#REF!</v>
      </c>
      <c r="C9" s="39" t="e">
        <f t="shared" si="5"/>
        <v>#REF!</v>
      </c>
      <c r="D9" s="39" t="e">
        <f>#REF!</f>
        <v>#REF!</v>
      </c>
      <c r="H9" s="39" t="e">
        <f>#REF!</f>
        <v>#REF!</v>
      </c>
      <c r="I9" s="39" t="e">
        <f>#REF!</f>
        <v>#REF!</v>
      </c>
      <c r="J9" s="39" t="e">
        <f>#REF!</f>
        <v>#REF!</v>
      </c>
      <c r="N9" s="39" t="e">
        <f>#REF!</f>
        <v>#REF!</v>
      </c>
      <c r="O9" s="39" t="e">
        <f>#REF!</f>
        <v>#REF!</v>
      </c>
      <c r="P9" s="39" t="e">
        <f>#REF!</f>
        <v>#REF!</v>
      </c>
      <c r="Q9" s="39" t="e">
        <f>#REF!</f>
        <v>#REF!</v>
      </c>
      <c r="R9" s="39" t="e">
        <f>#REF!</f>
        <v>#REF!</v>
      </c>
      <c r="S9" s="39" t="e">
        <f>#REF!</f>
        <v>#REF!</v>
      </c>
      <c r="T9" s="39" t="e">
        <f>#REF!</f>
        <v>#REF!</v>
      </c>
      <c r="U9" s="39" t="e">
        <f>#REF!</f>
        <v>#REF!</v>
      </c>
      <c r="V9" s="39" t="e">
        <f>#REF!</f>
        <v>#REF!</v>
      </c>
      <c r="W9" s="39" t="e">
        <f>#REF!</f>
        <v>#REF!</v>
      </c>
      <c r="X9" s="39" t="e">
        <f>#REF!</f>
        <v>#REF!</v>
      </c>
      <c r="Y9" s="39" t="e">
        <f>#REF!</f>
        <v>#REF!</v>
      </c>
      <c r="AB9" s="39" t="e">
        <f>#REF!</f>
        <v>#REF!</v>
      </c>
      <c r="AC9" s="39" t="e">
        <f>#REF!</f>
        <v>#REF!</v>
      </c>
    </row>
    <row r="10" spans="1:29" x14ac:dyDescent="0.25">
      <c r="A10" s="39" t="e">
        <f t="shared" si="3"/>
        <v>#REF!</v>
      </c>
      <c r="B10" s="39" t="e">
        <f t="shared" si="4"/>
        <v>#REF!</v>
      </c>
      <c r="C10" s="39" t="e">
        <f t="shared" si="5"/>
        <v>#REF!</v>
      </c>
      <c r="D10" s="39" t="e">
        <f>#REF!</f>
        <v>#REF!</v>
      </c>
      <c r="H10" s="39" t="e">
        <f>#REF!</f>
        <v>#REF!</v>
      </c>
      <c r="I10" s="39" t="e">
        <f>#REF!</f>
        <v>#REF!</v>
      </c>
      <c r="J10" s="39" t="e">
        <f>#REF!</f>
        <v>#REF!</v>
      </c>
      <c r="N10" s="39" t="e">
        <f>#REF!</f>
        <v>#REF!</v>
      </c>
      <c r="O10" s="39" t="e">
        <f>#REF!</f>
        <v>#REF!</v>
      </c>
      <c r="P10" s="39" t="e">
        <f>#REF!</f>
        <v>#REF!</v>
      </c>
      <c r="Q10" s="39" t="e">
        <f>#REF!</f>
        <v>#REF!</v>
      </c>
      <c r="R10" s="39" t="e">
        <f>#REF!</f>
        <v>#REF!</v>
      </c>
      <c r="S10" s="39" t="e">
        <f>#REF!</f>
        <v>#REF!</v>
      </c>
      <c r="T10" s="39" t="e">
        <f>#REF!</f>
        <v>#REF!</v>
      </c>
      <c r="U10" s="39" t="e">
        <f>#REF!</f>
        <v>#REF!</v>
      </c>
      <c r="V10" s="39" t="e">
        <f>#REF!</f>
        <v>#REF!</v>
      </c>
      <c r="W10" s="39" t="e">
        <f>#REF!</f>
        <v>#REF!</v>
      </c>
      <c r="X10" s="39" t="e">
        <f>#REF!</f>
        <v>#REF!</v>
      </c>
      <c r="Y10" s="39" t="e">
        <f>#REF!</f>
        <v>#REF!</v>
      </c>
      <c r="AB10" s="39" t="e">
        <f>#REF!</f>
        <v>#REF!</v>
      </c>
      <c r="AC10" s="39" t="e">
        <f>#REF!</f>
        <v>#REF!</v>
      </c>
    </row>
    <row r="11" spans="1:29" x14ac:dyDescent="0.25">
      <c r="A11" s="39" t="e">
        <f t="shared" si="3"/>
        <v>#REF!</v>
      </c>
      <c r="B11" s="39" t="e">
        <f t="shared" si="4"/>
        <v>#REF!</v>
      </c>
      <c r="C11" s="39" t="e">
        <f t="shared" si="5"/>
        <v>#REF!</v>
      </c>
      <c r="D11" s="39" t="e">
        <f>#REF!</f>
        <v>#REF!</v>
      </c>
      <c r="H11" s="39" t="e">
        <f>#REF!</f>
        <v>#REF!</v>
      </c>
      <c r="I11" s="39" t="e">
        <f>#REF!</f>
        <v>#REF!</v>
      </c>
      <c r="J11" s="39" t="e">
        <f>#REF!</f>
        <v>#REF!</v>
      </c>
      <c r="N11" s="39" t="e">
        <f>#REF!</f>
        <v>#REF!</v>
      </c>
      <c r="O11" s="39" t="e">
        <f>#REF!</f>
        <v>#REF!</v>
      </c>
      <c r="P11" s="39" t="e">
        <f>#REF!</f>
        <v>#REF!</v>
      </c>
      <c r="Q11" s="39" t="e">
        <f>#REF!</f>
        <v>#REF!</v>
      </c>
      <c r="R11" s="39" t="e">
        <f>#REF!</f>
        <v>#REF!</v>
      </c>
      <c r="S11" s="39" t="e">
        <f>#REF!</f>
        <v>#REF!</v>
      </c>
      <c r="T11" s="39" t="e">
        <f>#REF!</f>
        <v>#REF!</v>
      </c>
      <c r="U11" s="39" t="e">
        <f>#REF!</f>
        <v>#REF!</v>
      </c>
      <c r="V11" s="39" t="e">
        <f>#REF!</f>
        <v>#REF!</v>
      </c>
      <c r="W11" s="39" t="e">
        <f>#REF!</f>
        <v>#REF!</v>
      </c>
      <c r="X11" s="39" t="e">
        <f>#REF!</f>
        <v>#REF!</v>
      </c>
      <c r="Y11" s="39" t="e">
        <f>#REF!</f>
        <v>#REF!</v>
      </c>
      <c r="AB11" s="39" t="e">
        <f>#REF!</f>
        <v>#REF!</v>
      </c>
      <c r="AC11" s="39" t="e">
        <f>#REF!</f>
        <v>#REF!</v>
      </c>
    </row>
    <row r="12" spans="1:29" x14ac:dyDescent="0.25">
      <c r="A12" s="39" t="e">
        <f t="shared" si="3"/>
        <v>#REF!</v>
      </c>
      <c r="B12" s="39" t="e">
        <f t="shared" si="4"/>
        <v>#REF!</v>
      </c>
      <c r="C12" s="39" t="e">
        <f t="shared" si="5"/>
        <v>#REF!</v>
      </c>
      <c r="D12" s="39" t="e">
        <f>#REF!</f>
        <v>#REF!</v>
      </c>
      <c r="H12" s="39" t="e">
        <f>#REF!</f>
        <v>#REF!</v>
      </c>
      <c r="I12" s="39" t="e">
        <f>#REF!</f>
        <v>#REF!</v>
      </c>
      <c r="J12" s="39" t="e">
        <f>#REF!</f>
        <v>#REF!</v>
      </c>
      <c r="N12" s="39" t="e">
        <f>#REF!</f>
        <v>#REF!</v>
      </c>
      <c r="O12" s="39" t="e">
        <f>#REF!</f>
        <v>#REF!</v>
      </c>
      <c r="P12" s="39" t="e">
        <f>#REF!</f>
        <v>#REF!</v>
      </c>
      <c r="Q12" s="39" t="e">
        <f>#REF!</f>
        <v>#REF!</v>
      </c>
      <c r="R12" s="39" t="e">
        <f>#REF!</f>
        <v>#REF!</v>
      </c>
      <c r="S12" s="39" t="e">
        <f>#REF!</f>
        <v>#REF!</v>
      </c>
      <c r="T12" s="39" t="e">
        <f>#REF!</f>
        <v>#REF!</v>
      </c>
      <c r="U12" s="39" t="e">
        <f>#REF!</f>
        <v>#REF!</v>
      </c>
      <c r="V12" s="39" t="e">
        <f>#REF!</f>
        <v>#REF!</v>
      </c>
      <c r="W12" s="39" t="e">
        <f>#REF!</f>
        <v>#REF!</v>
      </c>
      <c r="X12" s="39" t="e">
        <f>#REF!</f>
        <v>#REF!</v>
      </c>
      <c r="Y12" s="39" t="e">
        <f>#REF!</f>
        <v>#REF!</v>
      </c>
      <c r="AB12" s="39" t="e">
        <f>#REF!</f>
        <v>#REF!</v>
      </c>
      <c r="AC12" s="39" t="e">
        <f>#REF!</f>
        <v>#REF!</v>
      </c>
    </row>
    <row r="13" spans="1:29" x14ac:dyDescent="0.25">
      <c r="A13" s="39" t="e">
        <f t="shared" si="3"/>
        <v>#REF!</v>
      </c>
      <c r="B13" s="39" t="e">
        <f t="shared" si="4"/>
        <v>#REF!</v>
      </c>
      <c r="C13" s="39" t="e">
        <f t="shared" si="5"/>
        <v>#REF!</v>
      </c>
      <c r="D13" s="39" t="e">
        <f>#REF!</f>
        <v>#REF!</v>
      </c>
      <c r="H13" s="39" t="e">
        <f>#REF!</f>
        <v>#REF!</v>
      </c>
      <c r="I13" s="39" t="e">
        <f>#REF!</f>
        <v>#REF!</v>
      </c>
      <c r="J13" s="39" t="e">
        <f>#REF!</f>
        <v>#REF!</v>
      </c>
      <c r="N13" s="39" t="e">
        <f>#REF!</f>
        <v>#REF!</v>
      </c>
      <c r="O13" s="39" t="e">
        <f>#REF!</f>
        <v>#REF!</v>
      </c>
      <c r="P13" s="39" t="e">
        <f>#REF!</f>
        <v>#REF!</v>
      </c>
      <c r="Q13" s="39" t="e">
        <f>#REF!</f>
        <v>#REF!</v>
      </c>
      <c r="R13" s="39" t="e">
        <f>#REF!</f>
        <v>#REF!</v>
      </c>
      <c r="S13" s="39" t="e">
        <f>#REF!</f>
        <v>#REF!</v>
      </c>
      <c r="T13" s="39" t="e">
        <f>#REF!</f>
        <v>#REF!</v>
      </c>
      <c r="U13" s="39" t="e">
        <f>#REF!</f>
        <v>#REF!</v>
      </c>
      <c r="V13" s="39" t="e">
        <f>#REF!</f>
        <v>#REF!</v>
      </c>
      <c r="W13" s="39" t="e">
        <f>#REF!</f>
        <v>#REF!</v>
      </c>
      <c r="X13" s="39" t="e">
        <f>#REF!</f>
        <v>#REF!</v>
      </c>
      <c r="Y13" s="39" t="e">
        <f>#REF!</f>
        <v>#REF!</v>
      </c>
      <c r="AB13" s="39" t="e">
        <f>#REF!</f>
        <v>#REF!</v>
      </c>
      <c r="AC13" s="39" t="e">
        <f>#REF!</f>
        <v>#REF!</v>
      </c>
    </row>
    <row r="14" spans="1:29" x14ac:dyDescent="0.25">
      <c r="A14" s="39" t="e">
        <f t="shared" si="3"/>
        <v>#REF!</v>
      </c>
      <c r="B14" s="39" t="e">
        <f t="shared" si="4"/>
        <v>#REF!</v>
      </c>
      <c r="C14" s="39" t="e">
        <f t="shared" si="5"/>
        <v>#REF!</v>
      </c>
      <c r="D14" s="39" t="e">
        <f>#REF!</f>
        <v>#REF!</v>
      </c>
      <c r="H14" s="39" t="e">
        <f>#REF!</f>
        <v>#REF!</v>
      </c>
      <c r="I14" s="39" t="e">
        <f>#REF!</f>
        <v>#REF!</v>
      </c>
      <c r="J14" s="39" t="e">
        <f>#REF!</f>
        <v>#REF!</v>
      </c>
      <c r="N14" s="39" t="e">
        <f>#REF!</f>
        <v>#REF!</v>
      </c>
      <c r="O14" s="39" t="e">
        <f>#REF!</f>
        <v>#REF!</v>
      </c>
      <c r="P14" s="39" t="e">
        <f>#REF!</f>
        <v>#REF!</v>
      </c>
      <c r="Q14" s="39" t="e">
        <f>#REF!</f>
        <v>#REF!</v>
      </c>
      <c r="R14" s="39" t="e">
        <f>#REF!</f>
        <v>#REF!</v>
      </c>
      <c r="S14" s="39" t="e">
        <f>#REF!</f>
        <v>#REF!</v>
      </c>
      <c r="T14" s="39" t="e">
        <f>#REF!</f>
        <v>#REF!</v>
      </c>
      <c r="U14" s="39" t="e">
        <f>#REF!</f>
        <v>#REF!</v>
      </c>
      <c r="V14" s="39" t="e">
        <f>#REF!</f>
        <v>#REF!</v>
      </c>
      <c r="W14" s="39" t="e">
        <f>#REF!</f>
        <v>#REF!</v>
      </c>
      <c r="X14" s="39" t="e">
        <f>#REF!</f>
        <v>#REF!</v>
      </c>
      <c r="Y14" s="39" t="e">
        <f>#REF!</f>
        <v>#REF!</v>
      </c>
      <c r="AB14" s="39" t="e">
        <f>#REF!</f>
        <v>#REF!</v>
      </c>
      <c r="AC14" s="39" t="e">
        <f>#REF!</f>
        <v>#REF!</v>
      </c>
    </row>
    <row r="15" spans="1:29" x14ac:dyDescent="0.25">
      <c r="A15" s="39" t="e">
        <f t="shared" si="3"/>
        <v>#REF!</v>
      </c>
      <c r="B15" s="39" t="e">
        <f t="shared" si="4"/>
        <v>#REF!</v>
      </c>
      <c r="C15" s="39" t="e">
        <f t="shared" si="5"/>
        <v>#REF!</v>
      </c>
      <c r="D15" s="39" t="e">
        <f>#REF!</f>
        <v>#REF!</v>
      </c>
      <c r="H15" s="39" t="e">
        <f>#REF!</f>
        <v>#REF!</v>
      </c>
      <c r="I15" s="39" t="e">
        <f>#REF!</f>
        <v>#REF!</v>
      </c>
      <c r="J15" s="39" t="e">
        <f>#REF!</f>
        <v>#REF!</v>
      </c>
      <c r="N15" s="39" t="e">
        <f>#REF!</f>
        <v>#REF!</v>
      </c>
      <c r="O15" s="39" t="e">
        <f>#REF!</f>
        <v>#REF!</v>
      </c>
      <c r="P15" s="39" t="e">
        <f>#REF!</f>
        <v>#REF!</v>
      </c>
      <c r="Q15" s="39" t="e">
        <f>#REF!</f>
        <v>#REF!</v>
      </c>
      <c r="R15" s="39" t="e">
        <f>#REF!</f>
        <v>#REF!</v>
      </c>
      <c r="S15" s="39" t="e">
        <f>#REF!</f>
        <v>#REF!</v>
      </c>
      <c r="T15" s="39" t="e">
        <f>#REF!</f>
        <v>#REF!</v>
      </c>
      <c r="U15" s="39" t="e">
        <f>#REF!</f>
        <v>#REF!</v>
      </c>
      <c r="V15" s="39" t="e">
        <f>#REF!</f>
        <v>#REF!</v>
      </c>
      <c r="W15" s="39" t="e">
        <f>#REF!</f>
        <v>#REF!</v>
      </c>
      <c r="X15" s="39" t="e">
        <f>#REF!</f>
        <v>#REF!</v>
      </c>
      <c r="Y15" s="39" t="e">
        <f>#REF!</f>
        <v>#REF!</v>
      </c>
      <c r="AB15" s="39" t="e">
        <f>#REF!</f>
        <v>#REF!</v>
      </c>
      <c r="AC15" s="39" t="e">
        <f>#REF!</f>
        <v>#REF!</v>
      </c>
    </row>
    <row r="16" spans="1:29" x14ac:dyDescent="0.25">
      <c r="A16" s="39" t="e">
        <f t="shared" si="3"/>
        <v>#REF!</v>
      </c>
      <c r="B16" s="39" t="e">
        <f t="shared" si="4"/>
        <v>#REF!</v>
      </c>
      <c r="C16" s="39" t="e">
        <f t="shared" si="5"/>
        <v>#REF!</v>
      </c>
      <c r="D16" s="39" t="e">
        <f>#REF!</f>
        <v>#REF!</v>
      </c>
      <c r="H16" s="39" t="e">
        <f>#REF!</f>
        <v>#REF!</v>
      </c>
      <c r="I16" s="39" t="e">
        <f>#REF!</f>
        <v>#REF!</v>
      </c>
      <c r="J16" s="39" t="e">
        <f>#REF!</f>
        <v>#REF!</v>
      </c>
      <c r="N16" s="39" t="e">
        <f>#REF!</f>
        <v>#REF!</v>
      </c>
      <c r="O16" s="39" t="e">
        <f>#REF!</f>
        <v>#REF!</v>
      </c>
      <c r="P16" s="39" t="e">
        <f>#REF!</f>
        <v>#REF!</v>
      </c>
      <c r="Q16" s="39" t="e">
        <f>#REF!</f>
        <v>#REF!</v>
      </c>
      <c r="R16" s="39" t="e">
        <f>#REF!</f>
        <v>#REF!</v>
      </c>
      <c r="S16" s="39" t="e">
        <f>#REF!</f>
        <v>#REF!</v>
      </c>
      <c r="T16" s="39" t="e">
        <f>#REF!</f>
        <v>#REF!</v>
      </c>
      <c r="U16" s="39" t="e">
        <f>#REF!</f>
        <v>#REF!</v>
      </c>
      <c r="V16" s="39" t="e">
        <f>#REF!</f>
        <v>#REF!</v>
      </c>
      <c r="W16" s="39" t="e">
        <f>#REF!</f>
        <v>#REF!</v>
      </c>
      <c r="X16" s="39" t="e">
        <f>#REF!</f>
        <v>#REF!</v>
      </c>
      <c r="Y16" s="39" t="e">
        <f>#REF!</f>
        <v>#REF!</v>
      </c>
      <c r="AB16" s="39" t="e">
        <f>#REF!</f>
        <v>#REF!</v>
      </c>
      <c r="AC16" s="39" t="e">
        <f>#REF!</f>
        <v>#REF!</v>
      </c>
    </row>
    <row r="17" spans="1:29" x14ac:dyDescent="0.25">
      <c r="A17" s="39" t="e">
        <f t="shared" si="3"/>
        <v>#REF!</v>
      </c>
      <c r="B17" s="39" t="e">
        <f t="shared" si="4"/>
        <v>#REF!</v>
      </c>
      <c r="C17" s="39" t="e">
        <f t="shared" si="5"/>
        <v>#REF!</v>
      </c>
      <c r="D17" s="39" t="e">
        <f>#REF!</f>
        <v>#REF!</v>
      </c>
      <c r="H17" s="39" t="e">
        <f>#REF!</f>
        <v>#REF!</v>
      </c>
      <c r="I17" s="39" t="e">
        <f>#REF!</f>
        <v>#REF!</v>
      </c>
      <c r="J17" s="39" t="e">
        <f>#REF!</f>
        <v>#REF!</v>
      </c>
      <c r="N17" s="39" t="e">
        <f>#REF!</f>
        <v>#REF!</v>
      </c>
      <c r="O17" s="39" t="e">
        <f>#REF!</f>
        <v>#REF!</v>
      </c>
      <c r="P17" s="39" t="e">
        <f>#REF!</f>
        <v>#REF!</v>
      </c>
      <c r="Q17" s="39" t="e">
        <f>#REF!</f>
        <v>#REF!</v>
      </c>
      <c r="R17" s="39" t="e">
        <f>#REF!</f>
        <v>#REF!</v>
      </c>
      <c r="S17" s="39" t="e">
        <f>#REF!</f>
        <v>#REF!</v>
      </c>
      <c r="T17" s="39" t="e">
        <f>#REF!</f>
        <v>#REF!</v>
      </c>
      <c r="U17" s="39" t="e">
        <f>#REF!</f>
        <v>#REF!</v>
      </c>
      <c r="V17" s="39" t="e">
        <f>#REF!</f>
        <v>#REF!</v>
      </c>
      <c r="W17" s="39" t="e">
        <f>#REF!</f>
        <v>#REF!</v>
      </c>
      <c r="X17" s="39" t="e">
        <f>#REF!</f>
        <v>#REF!</v>
      </c>
      <c r="Y17" s="39" t="e">
        <f>#REF!</f>
        <v>#REF!</v>
      </c>
      <c r="AB17" s="39" t="e">
        <f>#REF!</f>
        <v>#REF!</v>
      </c>
      <c r="AC17" s="39" t="e">
        <f>#REF!</f>
        <v>#REF!</v>
      </c>
    </row>
    <row r="18" spans="1:29" x14ac:dyDescent="0.25">
      <c r="A18" s="39" t="e">
        <f t="shared" si="3"/>
        <v>#REF!</v>
      </c>
      <c r="B18" s="39" t="e">
        <f t="shared" si="4"/>
        <v>#REF!</v>
      </c>
      <c r="C18" s="39" t="e">
        <f t="shared" si="5"/>
        <v>#REF!</v>
      </c>
      <c r="D18" s="39" t="e">
        <f>#REF!</f>
        <v>#REF!</v>
      </c>
      <c r="H18" s="39" t="e">
        <f>#REF!</f>
        <v>#REF!</v>
      </c>
      <c r="I18" s="39" t="e">
        <f>#REF!</f>
        <v>#REF!</v>
      </c>
      <c r="J18" s="39" t="e">
        <f>#REF!</f>
        <v>#REF!</v>
      </c>
      <c r="N18" s="39" t="e">
        <f>#REF!</f>
        <v>#REF!</v>
      </c>
      <c r="O18" s="39" t="e">
        <f>#REF!</f>
        <v>#REF!</v>
      </c>
      <c r="P18" s="39" t="e">
        <f>#REF!</f>
        <v>#REF!</v>
      </c>
      <c r="Q18" s="39" t="e">
        <f>#REF!</f>
        <v>#REF!</v>
      </c>
      <c r="R18" s="39" t="e">
        <f>#REF!</f>
        <v>#REF!</v>
      </c>
      <c r="S18" s="39" t="e">
        <f>#REF!</f>
        <v>#REF!</v>
      </c>
      <c r="T18" s="39" t="e">
        <f>#REF!</f>
        <v>#REF!</v>
      </c>
      <c r="U18" s="39" t="e">
        <f>#REF!</f>
        <v>#REF!</v>
      </c>
      <c r="V18" s="39" t="e">
        <f>#REF!</f>
        <v>#REF!</v>
      </c>
      <c r="W18" s="39" t="e">
        <f>#REF!</f>
        <v>#REF!</v>
      </c>
      <c r="X18" s="39" t="e">
        <f>#REF!</f>
        <v>#REF!</v>
      </c>
      <c r="Y18" s="39" t="e">
        <f>#REF!</f>
        <v>#REF!</v>
      </c>
      <c r="AB18" s="39" t="e">
        <f>#REF!</f>
        <v>#REF!</v>
      </c>
      <c r="AC18" s="39" t="e">
        <f>#REF!</f>
        <v>#REF!</v>
      </c>
    </row>
    <row r="19" spans="1:29" x14ac:dyDescent="0.25">
      <c r="A19" s="39" t="e">
        <f t="shared" si="3"/>
        <v>#REF!</v>
      </c>
      <c r="B19" s="39" t="e">
        <f t="shared" si="4"/>
        <v>#REF!</v>
      </c>
      <c r="C19" s="39" t="e">
        <f t="shared" si="5"/>
        <v>#REF!</v>
      </c>
      <c r="D19" s="39" t="e">
        <f>#REF!</f>
        <v>#REF!</v>
      </c>
      <c r="H19" s="39" t="e">
        <f>#REF!</f>
        <v>#REF!</v>
      </c>
      <c r="I19" s="39" t="e">
        <f>#REF!</f>
        <v>#REF!</v>
      </c>
      <c r="J19" s="39" t="e">
        <f>#REF!</f>
        <v>#REF!</v>
      </c>
      <c r="N19" s="39" t="e">
        <f>#REF!</f>
        <v>#REF!</v>
      </c>
      <c r="O19" s="39" t="e">
        <f>#REF!</f>
        <v>#REF!</v>
      </c>
      <c r="P19" s="39" t="e">
        <f>#REF!</f>
        <v>#REF!</v>
      </c>
      <c r="Q19" s="39" t="e">
        <f>#REF!</f>
        <v>#REF!</v>
      </c>
      <c r="R19" s="39" t="e">
        <f>#REF!</f>
        <v>#REF!</v>
      </c>
      <c r="S19" s="39" t="e">
        <f>#REF!</f>
        <v>#REF!</v>
      </c>
      <c r="T19" s="39" t="e">
        <f>#REF!</f>
        <v>#REF!</v>
      </c>
      <c r="U19" s="39" t="e">
        <f>#REF!</f>
        <v>#REF!</v>
      </c>
      <c r="V19" s="39" t="e">
        <f>#REF!</f>
        <v>#REF!</v>
      </c>
      <c r="W19" s="39" t="e">
        <f>#REF!</f>
        <v>#REF!</v>
      </c>
      <c r="X19" s="39" t="e">
        <f>#REF!</f>
        <v>#REF!</v>
      </c>
      <c r="Y19" s="39" t="e">
        <f>#REF!</f>
        <v>#REF!</v>
      </c>
      <c r="AB19" s="39" t="e">
        <f>#REF!</f>
        <v>#REF!</v>
      </c>
      <c r="AC19" s="39" t="e">
        <f>#REF!</f>
        <v>#REF!</v>
      </c>
    </row>
    <row r="20" spans="1:29" x14ac:dyDescent="0.25">
      <c r="A20" s="39" t="e">
        <f t="shared" si="3"/>
        <v>#REF!</v>
      </c>
      <c r="B20" s="39" t="e">
        <f t="shared" si="4"/>
        <v>#REF!</v>
      </c>
      <c r="C20" s="39" t="e">
        <f t="shared" si="5"/>
        <v>#REF!</v>
      </c>
      <c r="D20" s="39" t="e">
        <f>#REF!</f>
        <v>#REF!</v>
      </c>
      <c r="H20" s="39" t="e">
        <f>#REF!</f>
        <v>#REF!</v>
      </c>
      <c r="I20" s="39" t="e">
        <f>#REF!</f>
        <v>#REF!</v>
      </c>
      <c r="J20" s="39" t="e">
        <f>#REF!</f>
        <v>#REF!</v>
      </c>
      <c r="N20" s="39" t="e">
        <f>#REF!</f>
        <v>#REF!</v>
      </c>
      <c r="O20" s="39" t="e">
        <f>#REF!</f>
        <v>#REF!</v>
      </c>
      <c r="P20" s="39" t="e">
        <f>#REF!</f>
        <v>#REF!</v>
      </c>
      <c r="Q20" s="39" t="e">
        <f>#REF!</f>
        <v>#REF!</v>
      </c>
      <c r="R20" s="39" t="e">
        <f>#REF!</f>
        <v>#REF!</v>
      </c>
      <c r="S20" s="39" t="e">
        <f>#REF!</f>
        <v>#REF!</v>
      </c>
      <c r="T20" s="39" t="e">
        <f>#REF!</f>
        <v>#REF!</v>
      </c>
      <c r="U20" s="39" t="e">
        <f>#REF!</f>
        <v>#REF!</v>
      </c>
      <c r="V20" s="39" t="e">
        <f>#REF!</f>
        <v>#REF!</v>
      </c>
      <c r="W20" s="39" t="e">
        <f>#REF!</f>
        <v>#REF!</v>
      </c>
      <c r="X20" s="39" t="e">
        <f>#REF!</f>
        <v>#REF!</v>
      </c>
      <c r="Y20" s="39" t="e">
        <f>#REF!</f>
        <v>#REF!</v>
      </c>
      <c r="AB20" s="39" t="e">
        <f>#REF!</f>
        <v>#REF!</v>
      </c>
      <c r="AC20" s="39" t="e">
        <f>#REF!</f>
        <v>#REF!</v>
      </c>
    </row>
    <row r="21" spans="1:29" x14ac:dyDescent="0.25">
      <c r="A21" s="39" t="e">
        <f t="shared" si="3"/>
        <v>#REF!</v>
      </c>
      <c r="B21" s="39" t="e">
        <f t="shared" si="4"/>
        <v>#REF!</v>
      </c>
      <c r="C21" s="39" t="e">
        <f t="shared" si="5"/>
        <v>#REF!</v>
      </c>
      <c r="D21" s="39" t="e">
        <f>#REF!</f>
        <v>#REF!</v>
      </c>
      <c r="H21" s="39" t="e">
        <f>#REF!</f>
        <v>#REF!</v>
      </c>
      <c r="I21" s="39" t="e">
        <f>#REF!</f>
        <v>#REF!</v>
      </c>
      <c r="J21" s="39" t="e">
        <f>#REF!</f>
        <v>#REF!</v>
      </c>
      <c r="N21" s="39" t="e">
        <f>#REF!</f>
        <v>#REF!</v>
      </c>
      <c r="O21" s="39" t="e">
        <f>#REF!</f>
        <v>#REF!</v>
      </c>
      <c r="P21" s="39" t="e">
        <f>#REF!</f>
        <v>#REF!</v>
      </c>
      <c r="Q21" s="39" t="e">
        <f>#REF!</f>
        <v>#REF!</v>
      </c>
      <c r="R21" s="39" t="e">
        <f>#REF!</f>
        <v>#REF!</v>
      </c>
      <c r="S21" s="39" t="e">
        <f>#REF!</f>
        <v>#REF!</v>
      </c>
      <c r="T21" s="39" t="e">
        <f>#REF!</f>
        <v>#REF!</v>
      </c>
      <c r="U21" s="39" t="e">
        <f>#REF!</f>
        <v>#REF!</v>
      </c>
      <c r="V21" s="39" t="e">
        <f>#REF!</f>
        <v>#REF!</v>
      </c>
      <c r="W21" s="39" t="e">
        <f>#REF!</f>
        <v>#REF!</v>
      </c>
      <c r="X21" s="39" t="e">
        <f>#REF!</f>
        <v>#REF!</v>
      </c>
      <c r="Y21" s="39" t="e">
        <f>#REF!</f>
        <v>#REF!</v>
      </c>
      <c r="AB21" s="39" t="e">
        <f>#REF!</f>
        <v>#REF!</v>
      </c>
      <c r="AC21" s="39" t="e">
        <f>#REF!</f>
        <v>#REF!</v>
      </c>
    </row>
    <row r="22" spans="1:29" x14ac:dyDescent="0.25">
      <c r="A22" s="39" t="e">
        <f t="shared" si="3"/>
        <v>#REF!</v>
      </c>
      <c r="B22" s="39" t="e">
        <f t="shared" si="4"/>
        <v>#REF!</v>
      </c>
      <c r="C22" s="39" t="e">
        <f t="shared" si="5"/>
        <v>#REF!</v>
      </c>
      <c r="D22" s="39" t="e">
        <f>#REF!</f>
        <v>#REF!</v>
      </c>
      <c r="H22" s="39" t="e">
        <f>#REF!</f>
        <v>#REF!</v>
      </c>
      <c r="I22" s="39" t="e">
        <f>#REF!</f>
        <v>#REF!</v>
      </c>
      <c r="J22" s="39" t="e">
        <f>#REF!</f>
        <v>#REF!</v>
      </c>
      <c r="N22" s="39" t="e">
        <f>#REF!</f>
        <v>#REF!</v>
      </c>
      <c r="O22" s="39" t="e">
        <f>#REF!</f>
        <v>#REF!</v>
      </c>
      <c r="P22" s="39" t="e">
        <f>#REF!</f>
        <v>#REF!</v>
      </c>
      <c r="Q22" s="39" t="e">
        <f>#REF!</f>
        <v>#REF!</v>
      </c>
      <c r="R22" s="39" t="e">
        <f>#REF!</f>
        <v>#REF!</v>
      </c>
      <c r="S22" s="39" t="e">
        <f>#REF!</f>
        <v>#REF!</v>
      </c>
      <c r="T22" s="39" t="e">
        <f>#REF!</f>
        <v>#REF!</v>
      </c>
      <c r="U22" s="39" t="e">
        <f>#REF!</f>
        <v>#REF!</v>
      </c>
      <c r="V22" s="39" t="e">
        <f>#REF!</f>
        <v>#REF!</v>
      </c>
      <c r="W22" s="39" t="e">
        <f>#REF!</f>
        <v>#REF!</v>
      </c>
      <c r="X22" s="39" t="e">
        <f>#REF!</f>
        <v>#REF!</v>
      </c>
      <c r="Y22" s="39" t="e">
        <f>#REF!</f>
        <v>#REF!</v>
      </c>
      <c r="AB22" s="39" t="e">
        <f>#REF!</f>
        <v>#REF!</v>
      </c>
      <c r="AC22" s="39" t="e">
        <f>#REF!</f>
        <v>#REF!</v>
      </c>
    </row>
    <row r="23" spans="1:29" x14ac:dyDescent="0.25">
      <c r="A23" s="39" t="e">
        <f t="shared" si="3"/>
        <v>#REF!</v>
      </c>
      <c r="B23" s="39" t="e">
        <f t="shared" si="4"/>
        <v>#REF!</v>
      </c>
      <c r="C23" s="39" t="e">
        <f t="shared" si="5"/>
        <v>#REF!</v>
      </c>
      <c r="D23" s="39" t="e">
        <f>#REF!</f>
        <v>#REF!</v>
      </c>
      <c r="H23" s="39" t="e">
        <f>#REF!</f>
        <v>#REF!</v>
      </c>
      <c r="I23" s="39" t="e">
        <f>#REF!</f>
        <v>#REF!</v>
      </c>
      <c r="J23" s="39" t="e">
        <f>#REF!</f>
        <v>#REF!</v>
      </c>
      <c r="N23" s="39" t="e">
        <f>#REF!</f>
        <v>#REF!</v>
      </c>
      <c r="O23" s="39" t="e">
        <f>#REF!</f>
        <v>#REF!</v>
      </c>
      <c r="P23" s="39" t="e">
        <f>#REF!</f>
        <v>#REF!</v>
      </c>
      <c r="Q23" s="39" t="e">
        <f>#REF!</f>
        <v>#REF!</v>
      </c>
      <c r="R23" s="39" t="e">
        <f>#REF!</f>
        <v>#REF!</v>
      </c>
      <c r="S23" s="39" t="e">
        <f>#REF!</f>
        <v>#REF!</v>
      </c>
      <c r="T23" s="39" t="e">
        <f>#REF!</f>
        <v>#REF!</v>
      </c>
      <c r="U23" s="39" t="e">
        <f>#REF!</f>
        <v>#REF!</v>
      </c>
      <c r="V23" s="39" t="e">
        <f>#REF!</f>
        <v>#REF!</v>
      </c>
      <c r="W23" s="39" t="e">
        <f>#REF!</f>
        <v>#REF!</v>
      </c>
      <c r="X23" s="39" t="e">
        <f>#REF!</f>
        <v>#REF!</v>
      </c>
      <c r="Y23" s="39" t="e">
        <f>#REF!</f>
        <v>#REF!</v>
      </c>
      <c r="AB23" s="39" t="e">
        <f>#REF!</f>
        <v>#REF!</v>
      </c>
      <c r="AC23" s="39" t="e">
        <f>#REF!</f>
        <v>#REF!</v>
      </c>
    </row>
    <row r="24" spans="1:29" x14ac:dyDescent="0.25">
      <c r="A24" s="39" t="e">
        <f t="shared" si="3"/>
        <v>#REF!</v>
      </c>
      <c r="B24" s="39" t="e">
        <f t="shared" si="4"/>
        <v>#REF!</v>
      </c>
      <c r="C24" s="39" t="e">
        <f t="shared" si="5"/>
        <v>#REF!</v>
      </c>
      <c r="D24" s="39" t="e">
        <f>#REF!</f>
        <v>#REF!</v>
      </c>
      <c r="H24" s="39" t="e">
        <f>#REF!</f>
        <v>#REF!</v>
      </c>
      <c r="I24" s="39" t="e">
        <f>#REF!</f>
        <v>#REF!</v>
      </c>
      <c r="J24" s="39" t="e">
        <f>#REF!</f>
        <v>#REF!</v>
      </c>
      <c r="N24" s="39" t="e">
        <f>#REF!</f>
        <v>#REF!</v>
      </c>
      <c r="O24" s="39" t="e">
        <f>#REF!</f>
        <v>#REF!</v>
      </c>
      <c r="P24" s="39" t="e">
        <f>#REF!</f>
        <v>#REF!</v>
      </c>
      <c r="Q24" s="39" t="e">
        <f>#REF!</f>
        <v>#REF!</v>
      </c>
      <c r="R24" s="39" t="e">
        <f>#REF!</f>
        <v>#REF!</v>
      </c>
      <c r="S24" s="39" t="e">
        <f>#REF!</f>
        <v>#REF!</v>
      </c>
      <c r="T24" s="39" t="e">
        <f>#REF!</f>
        <v>#REF!</v>
      </c>
      <c r="U24" s="39" t="e">
        <f>#REF!</f>
        <v>#REF!</v>
      </c>
      <c r="V24" s="39" t="e">
        <f>#REF!</f>
        <v>#REF!</v>
      </c>
      <c r="W24" s="39" t="e">
        <f>#REF!</f>
        <v>#REF!</v>
      </c>
      <c r="X24" s="39" t="e">
        <f>#REF!</f>
        <v>#REF!</v>
      </c>
      <c r="Y24" s="39" t="e">
        <f>#REF!</f>
        <v>#REF!</v>
      </c>
      <c r="AB24" s="39" t="e">
        <f>#REF!</f>
        <v>#REF!</v>
      </c>
      <c r="AC24" s="39" t="e">
        <f>#REF!</f>
        <v>#REF!</v>
      </c>
    </row>
    <row r="25" spans="1:29" x14ac:dyDescent="0.25">
      <c r="A25" s="39" t="e">
        <f t="shared" si="3"/>
        <v>#REF!</v>
      </c>
      <c r="B25" s="39" t="e">
        <f t="shared" si="4"/>
        <v>#REF!</v>
      </c>
      <c r="C25" s="39" t="e">
        <f t="shared" si="5"/>
        <v>#REF!</v>
      </c>
      <c r="D25" s="39" t="e">
        <f>#REF!</f>
        <v>#REF!</v>
      </c>
      <c r="H25" s="39" t="e">
        <f>#REF!</f>
        <v>#REF!</v>
      </c>
      <c r="I25" s="39" t="e">
        <f>#REF!</f>
        <v>#REF!</v>
      </c>
      <c r="J25" s="39" t="e">
        <f>#REF!</f>
        <v>#REF!</v>
      </c>
      <c r="N25" s="39" t="e">
        <f>#REF!</f>
        <v>#REF!</v>
      </c>
      <c r="O25" s="39" t="e">
        <f>#REF!</f>
        <v>#REF!</v>
      </c>
      <c r="P25" s="39" t="e">
        <f>#REF!</f>
        <v>#REF!</v>
      </c>
      <c r="Q25" s="39" t="e">
        <f>#REF!</f>
        <v>#REF!</v>
      </c>
      <c r="R25" s="39" t="e">
        <f>#REF!</f>
        <v>#REF!</v>
      </c>
      <c r="S25" s="39" t="e">
        <f>#REF!</f>
        <v>#REF!</v>
      </c>
      <c r="T25" s="39" t="e">
        <f>#REF!</f>
        <v>#REF!</v>
      </c>
      <c r="U25" s="39" t="e">
        <f>#REF!</f>
        <v>#REF!</v>
      </c>
      <c r="V25" s="39" t="e">
        <f>#REF!</f>
        <v>#REF!</v>
      </c>
      <c r="W25" s="39" t="e">
        <f>#REF!</f>
        <v>#REF!</v>
      </c>
      <c r="X25" s="39" t="e">
        <f>#REF!</f>
        <v>#REF!</v>
      </c>
      <c r="Y25" s="39" t="e">
        <f>#REF!</f>
        <v>#REF!</v>
      </c>
      <c r="AB25" s="39" t="e">
        <f>#REF!</f>
        <v>#REF!</v>
      </c>
      <c r="AC25" s="39" t="e">
        <f>#REF!</f>
        <v>#REF!</v>
      </c>
    </row>
    <row r="26" spans="1:29" x14ac:dyDescent="0.25">
      <c r="A26" s="39" t="e">
        <f t="shared" si="3"/>
        <v>#REF!</v>
      </c>
      <c r="B26" s="39" t="e">
        <f t="shared" si="4"/>
        <v>#REF!</v>
      </c>
      <c r="C26" s="39" t="e">
        <f t="shared" si="5"/>
        <v>#REF!</v>
      </c>
      <c r="D26" s="39" t="e">
        <f>#REF!</f>
        <v>#REF!</v>
      </c>
      <c r="H26" s="39" t="e">
        <f>#REF!</f>
        <v>#REF!</v>
      </c>
      <c r="I26" s="39" t="e">
        <f>#REF!</f>
        <v>#REF!</v>
      </c>
      <c r="J26" s="39" t="e">
        <f>#REF!</f>
        <v>#REF!</v>
      </c>
      <c r="N26" s="39" t="e">
        <f>#REF!</f>
        <v>#REF!</v>
      </c>
      <c r="O26" s="39" t="e">
        <f>#REF!</f>
        <v>#REF!</v>
      </c>
      <c r="P26" s="39" t="e">
        <f>#REF!</f>
        <v>#REF!</v>
      </c>
      <c r="Q26" s="39" t="e">
        <f>#REF!</f>
        <v>#REF!</v>
      </c>
      <c r="R26" s="39" t="e">
        <f>#REF!</f>
        <v>#REF!</v>
      </c>
      <c r="S26" s="39" t="e">
        <f>#REF!</f>
        <v>#REF!</v>
      </c>
      <c r="T26" s="39" t="e">
        <f>#REF!</f>
        <v>#REF!</v>
      </c>
      <c r="U26" s="39" t="e">
        <f>#REF!</f>
        <v>#REF!</v>
      </c>
      <c r="V26" s="39" t="e">
        <f>#REF!</f>
        <v>#REF!</v>
      </c>
      <c r="W26" s="39" t="e">
        <f>#REF!</f>
        <v>#REF!</v>
      </c>
      <c r="X26" s="39" t="e">
        <f>#REF!</f>
        <v>#REF!</v>
      </c>
      <c r="Y26" s="39" t="e">
        <f>#REF!</f>
        <v>#REF!</v>
      </c>
      <c r="AB26" s="39" t="e">
        <f>#REF!</f>
        <v>#REF!</v>
      </c>
      <c r="AC26" s="39" t="e">
        <f>#REF!</f>
        <v>#REF!</v>
      </c>
    </row>
    <row r="27" spans="1:29" x14ac:dyDescent="0.25">
      <c r="A27" s="39" t="e">
        <f t="shared" si="3"/>
        <v>#REF!</v>
      </c>
      <c r="B27" s="39" t="e">
        <f t="shared" si="4"/>
        <v>#REF!</v>
      </c>
      <c r="C27" s="39" t="e">
        <f t="shared" si="5"/>
        <v>#REF!</v>
      </c>
      <c r="D27" s="39" t="e">
        <f>#REF!</f>
        <v>#REF!</v>
      </c>
      <c r="H27" s="39" t="e">
        <f>#REF!</f>
        <v>#REF!</v>
      </c>
      <c r="I27" s="39" t="e">
        <f>#REF!</f>
        <v>#REF!</v>
      </c>
      <c r="J27" s="39" t="e">
        <f>#REF!</f>
        <v>#REF!</v>
      </c>
      <c r="N27" s="39" t="e">
        <f>#REF!</f>
        <v>#REF!</v>
      </c>
      <c r="O27" s="39" t="e">
        <f>#REF!</f>
        <v>#REF!</v>
      </c>
      <c r="P27" s="39" t="e">
        <f>#REF!</f>
        <v>#REF!</v>
      </c>
      <c r="Q27" s="39" t="e">
        <f>#REF!</f>
        <v>#REF!</v>
      </c>
      <c r="R27" s="39" t="e">
        <f>#REF!</f>
        <v>#REF!</v>
      </c>
      <c r="S27" s="39" t="e">
        <f>#REF!</f>
        <v>#REF!</v>
      </c>
      <c r="T27" s="39" t="e">
        <f>#REF!</f>
        <v>#REF!</v>
      </c>
      <c r="U27" s="39" t="e">
        <f>#REF!</f>
        <v>#REF!</v>
      </c>
      <c r="V27" s="39" t="e">
        <f>#REF!</f>
        <v>#REF!</v>
      </c>
      <c r="W27" s="39" t="e">
        <f>#REF!</f>
        <v>#REF!</v>
      </c>
      <c r="X27" s="39" t="e">
        <f>#REF!</f>
        <v>#REF!</v>
      </c>
      <c r="Y27" s="39" t="e">
        <f>#REF!</f>
        <v>#REF!</v>
      </c>
      <c r="AB27" s="39" t="e">
        <f>#REF!</f>
        <v>#REF!</v>
      </c>
      <c r="AC27" s="39" t="e">
        <f>#REF!</f>
        <v>#REF!</v>
      </c>
    </row>
    <row r="28" spans="1:29" x14ac:dyDescent="0.25">
      <c r="A28" s="39" t="e">
        <f t="shared" si="3"/>
        <v>#REF!</v>
      </c>
      <c r="B28" s="39" t="e">
        <f t="shared" si="4"/>
        <v>#REF!</v>
      </c>
      <c r="C28" s="39" t="e">
        <f t="shared" si="5"/>
        <v>#REF!</v>
      </c>
      <c r="D28" s="39" t="e">
        <f>#REF!</f>
        <v>#REF!</v>
      </c>
      <c r="H28" s="39" t="e">
        <f>#REF!</f>
        <v>#REF!</v>
      </c>
      <c r="I28" s="39" t="e">
        <f>#REF!</f>
        <v>#REF!</v>
      </c>
      <c r="J28" s="39" t="e">
        <f>#REF!</f>
        <v>#REF!</v>
      </c>
      <c r="N28" s="39" t="e">
        <f>#REF!</f>
        <v>#REF!</v>
      </c>
      <c r="O28" s="39" t="e">
        <f>#REF!</f>
        <v>#REF!</v>
      </c>
      <c r="P28" s="39" t="e">
        <f>#REF!</f>
        <v>#REF!</v>
      </c>
      <c r="Q28" s="39" t="e">
        <f>#REF!</f>
        <v>#REF!</v>
      </c>
      <c r="R28" s="39" t="e">
        <f>#REF!</f>
        <v>#REF!</v>
      </c>
      <c r="S28" s="39" t="e">
        <f>#REF!</f>
        <v>#REF!</v>
      </c>
      <c r="T28" s="39" t="e">
        <f>#REF!</f>
        <v>#REF!</v>
      </c>
      <c r="U28" s="39" t="e">
        <f>#REF!</f>
        <v>#REF!</v>
      </c>
      <c r="V28" s="39" t="e">
        <f>#REF!</f>
        <v>#REF!</v>
      </c>
      <c r="W28" s="39" t="e">
        <f>#REF!</f>
        <v>#REF!</v>
      </c>
      <c r="X28" s="39" t="e">
        <f>#REF!</f>
        <v>#REF!</v>
      </c>
      <c r="Y28" s="39" t="e">
        <f>#REF!</f>
        <v>#REF!</v>
      </c>
      <c r="AB28" s="39" t="e">
        <f>#REF!</f>
        <v>#REF!</v>
      </c>
      <c r="AC28" s="39" t="e">
        <f>#REF!</f>
        <v>#REF!</v>
      </c>
    </row>
    <row r="29" spans="1:29" x14ac:dyDescent="0.25">
      <c r="A29" s="39" t="e">
        <f t="shared" si="3"/>
        <v>#REF!</v>
      </c>
      <c r="B29" s="39" t="e">
        <f t="shared" si="4"/>
        <v>#REF!</v>
      </c>
      <c r="C29" s="39" t="e">
        <f t="shared" si="5"/>
        <v>#REF!</v>
      </c>
      <c r="D29" s="39" t="e">
        <f>#REF!</f>
        <v>#REF!</v>
      </c>
      <c r="H29" s="39" t="e">
        <f>#REF!</f>
        <v>#REF!</v>
      </c>
      <c r="I29" s="39" t="e">
        <f>#REF!</f>
        <v>#REF!</v>
      </c>
      <c r="J29" s="39" t="e">
        <f>#REF!</f>
        <v>#REF!</v>
      </c>
      <c r="N29" s="39" t="e">
        <f>#REF!</f>
        <v>#REF!</v>
      </c>
      <c r="O29" s="39" t="e">
        <f>#REF!</f>
        <v>#REF!</v>
      </c>
      <c r="P29" s="39" t="e">
        <f>#REF!</f>
        <v>#REF!</v>
      </c>
      <c r="Q29" s="39" t="e">
        <f>#REF!</f>
        <v>#REF!</v>
      </c>
      <c r="R29" s="39" t="e">
        <f>#REF!</f>
        <v>#REF!</v>
      </c>
      <c r="S29" s="39" t="e">
        <f>#REF!</f>
        <v>#REF!</v>
      </c>
      <c r="T29" s="39" t="e">
        <f>#REF!</f>
        <v>#REF!</v>
      </c>
      <c r="U29" s="39" t="e">
        <f>#REF!</f>
        <v>#REF!</v>
      </c>
      <c r="V29" s="39" t="e">
        <f>#REF!</f>
        <v>#REF!</v>
      </c>
      <c r="W29" s="39" t="e">
        <f>#REF!</f>
        <v>#REF!</v>
      </c>
      <c r="X29" s="39" t="e">
        <f>#REF!</f>
        <v>#REF!</v>
      </c>
      <c r="Y29" s="39" t="e">
        <f>#REF!</f>
        <v>#REF!</v>
      </c>
      <c r="AB29" s="39" t="e">
        <f>#REF!</f>
        <v>#REF!</v>
      </c>
      <c r="AC29" s="39" t="e">
        <f>#REF!</f>
        <v>#REF!</v>
      </c>
    </row>
    <row r="30" spans="1:29" x14ac:dyDescent="0.25">
      <c r="A30" s="39" t="e">
        <f t="shared" si="3"/>
        <v>#REF!</v>
      </c>
      <c r="B30" s="39" t="e">
        <f t="shared" si="4"/>
        <v>#REF!</v>
      </c>
      <c r="C30" s="39" t="e">
        <f t="shared" si="5"/>
        <v>#REF!</v>
      </c>
      <c r="D30" s="39" t="e">
        <f>#REF!</f>
        <v>#REF!</v>
      </c>
      <c r="H30" s="39" t="e">
        <f>#REF!</f>
        <v>#REF!</v>
      </c>
      <c r="I30" s="39" t="e">
        <f>#REF!</f>
        <v>#REF!</v>
      </c>
      <c r="J30" s="39" t="e">
        <f>#REF!</f>
        <v>#REF!</v>
      </c>
      <c r="N30" s="39" t="e">
        <f>#REF!</f>
        <v>#REF!</v>
      </c>
      <c r="O30" s="39" t="e">
        <f>#REF!</f>
        <v>#REF!</v>
      </c>
      <c r="P30" s="39" t="e">
        <f>#REF!</f>
        <v>#REF!</v>
      </c>
      <c r="Q30" s="39" t="e">
        <f>#REF!</f>
        <v>#REF!</v>
      </c>
      <c r="R30" s="39" t="e">
        <f>#REF!</f>
        <v>#REF!</v>
      </c>
      <c r="S30" s="39" t="e">
        <f>#REF!</f>
        <v>#REF!</v>
      </c>
      <c r="T30" s="39" t="e">
        <f>#REF!</f>
        <v>#REF!</v>
      </c>
      <c r="U30" s="39" t="e">
        <f>#REF!</f>
        <v>#REF!</v>
      </c>
      <c r="V30" s="39" t="e">
        <f>#REF!</f>
        <v>#REF!</v>
      </c>
      <c r="W30" s="39" t="e">
        <f>#REF!</f>
        <v>#REF!</v>
      </c>
      <c r="X30" s="39" t="e">
        <f>#REF!</f>
        <v>#REF!</v>
      </c>
      <c r="Y30" s="39" t="e">
        <f>#REF!</f>
        <v>#REF!</v>
      </c>
      <c r="AB30" s="39" t="e">
        <f>#REF!</f>
        <v>#REF!</v>
      </c>
      <c r="AC30" s="39" t="e">
        <f>#REF!</f>
        <v>#REF!</v>
      </c>
    </row>
    <row r="31" spans="1:29" x14ac:dyDescent="0.25">
      <c r="A31" s="39" t="e">
        <f t="shared" si="3"/>
        <v>#REF!</v>
      </c>
      <c r="B31" s="39" t="e">
        <f t="shared" si="4"/>
        <v>#REF!</v>
      </c>
      <c r="C31" s="39" t="e">
        <f t="shared" si="5"/>
        <v>#REF!</v>
      </c>
      <c r="D31" s="39" t="e">
        <f>#REF!</f>
        <v>#REF!</v>
      </c>
      <c r="H31" s="39" t="e">
        <f>#REF!</f>
        <v>#REF!</v>
      </c>
      <c r="I31" s="39" t="e">
        <f>#REF!</f>
        <v>#REF!</v>
      </c>
      <c r="J31" s="39" t="e">
        <f>#REF!</f>
        <v>#REF!</v>
      </c>
      <c r="N31" s="39" t="e">
        <f>#REF!</f>
        <v>#REF!</v>
      </c>
      <c r="O31" s="39" t="e">
        <f>#REF!</f>
        <v>#REF!</v>
      </c>
      <c r="P31" s="39" t="e">
        <f>#REF!</f>
        <v>#REF!</v>
      </c>
      <c r="Q31" s="39" t="e">
        <f>#REF!</f>
        <v>#REF!</v>
      </c>
      <c r="R31" s="39" t="e">
        <f>#REF!</f>
        <v>#REF!</v>
      </c>
      <c r="S31" s="39" t="e">
        <f>#REF!</f>
        <v>#REF!</v>
      </c>
      <c r="T31" s="39" t="e">
        <f>#REF!</f>
        <v>#REF!</v>
      </c>
      <c r="U31" s="39" t="e">
        <f>#REF!</f>
        <v>#REF!</v>
      </c>
      <c r="V31" s="39" t="e">
        <f>#REF!</f>
        <v>#REF!</v>
      </c>
      <c r="W31" s="39" t="e">
        <f>#REF!</f>
        <v>#REF!</v>
      </c>
      <c r="X31" s="39" t="e">
        <f>#REF!</f>
        <v>#REF!</v>
      </c>
      <c r="Y31" s="39" t="e">
        <f>#REF!</f>
        <v>#REF!</v>
      </c>
      <c r="AB31" s="39" t="e">
        <f>#REF!</f>
        <v>#REF!</v>
      </c>
      <c r="AC31" s="39" t="e">
        <f>#REF!</f>
        <v>#REF!</v>
      </c>
    </row>
    <row r="32" spans="1:29" x14ac:dyDescent="0.25">
      <c r="A32" s="39" t="e">
        <f t="shared" si="3"/>
        <v>#REF!</v>
      </c>
      <c r="B32" s="39" t="e">
        <f t="shared" si="4"/>
        <v>#REF!</v>
      </c>
      <c r="C32" s="39" t="e">
        <f t="shared" si="5"/>
        <v>#REF!</v>
      </c>
      <c r="D32" s="39" t="e">
        <f>#REF!</f>
        <v>#REF!</v>
      </c>
      <c r="H32" s="39" t="e">
        <f>#REF!</f>
        <v>#REF!</v>
      </c>
      <c r="I32" s="39" t="e">
        <f>#REF!</f>
        <v>#REF!</v>
      </c>
      <c r="J32" s="39" t="e">
        <f>#REF!</f>
        <v>#REF!</v>
      </c>
      <c r="N32" s="39" t="e">
        <f>#REF!</f>
        <v>#REF!</v>
      </c>
      <c r="O32" s="39" t="e">
        <f>#REF!</f>
        <v>#REF!</v>
      </c>
      <c r="P32" s="39" t="e">
        <f>#REF!</f>
        <v>#REF!</v>
      </c>
      <c r="Q32" s="39" t="e">
        <f>#REF!</f>
        <v>#REF!</v>
      </c>
      <c r="R32" s="39" t="e">
        <f>#REF!</f>
        <v>#REF!</v>
      </c>
      <c r="S32" s="39" t="e">
        <f>#REF!</f>
        <v>#REF!</v>
      </c>
      <c r="T32" s="39" t="e">
        <f>#REF!</f>
        <v>#REF!</v>
      </c>
      <c r="U32" s="39" t="e">
        <f>#REF!</f>
        <v>#REF!</v>
      </c>
      <c r="V32" s="39" t="e">
        <f>#REF!</f>
        <v>#REF!</v>
      </c>
      <c r="W32" s="39" t="e">
        <f>#REF!</f>
        <v>#REF!</v>
      </c>
      <c r="X32" s="39" t="e">
        <f>#REF!</f>
        <v>#REF!</v>
      </c>
      <c r="Y32" s="39" t="e">
        <f>#REF!</f>
        <v>#REF!</v>
      </c>
      <c r="AB32" s="39" t="e">
        <f>#REF!</f>
        <v>#REF!</v>
      </c>
      <c r="AC32" s="39" t="e">
        <f>#REF!</f>
        <v>#REF!</v>
      </c>
    </row>
    <row r="33" spans="1:29" x14ac:dyDescent="0.25">
      <c r="A33" s="39" t="e">
        <f t="shared" si="3"/>
        <v>#REF!</v>
      </c>
      <c r="B33" s="39" t="e">
        <f t="shared" si="4"/>
        <v>#REF!</v>
      </c>
      <c r="C33" s="39" t="e">
        <f t="shared" si="5"/>
        <v>#REF!</v>
      </c>
      <c r="D33" s="39" t="e">
        <f>#REF!</f>
        <v>#REF!</v>
      </c>
      <c r="H33" s="39" t="e">
        <f>#REF!</f>
        <v>#REF!</v>
      </c>
      <c r="I33" s="39" t="e">
        <f>#REF!</f>
        <v>#REF!</v>
      </c>
      <c r="J33" s="39" t="e">
        <f>#REF!</f>
        <v>#REF!</v>
      </c>
      <c r="N33" s="39" t="e">
        <f>#REF!</f>
        <v>#REF!</v>
      </c>
      <c r="O33" s="39" t="e">
        <f>#REF!</f>
        <v>#REF!</v>
      </c>
      <c r="P33" s="39" t="e">
        <f>#REF!</f>
        <v>#REF!</v>
      </c>
      <c r="Q33" s="39" t="e">
        <f>#REF!</f>
        <v>#REF!</v>
      </c>
      <c r="R33" s="39" t="e">
        <f>#REF!</f>
        <v>#REF!</v>
      </c>
      <c r="S33" s="39" t="e">
        <f>#REF!</f>
        <v>#REF!</v>
      </c>
      <c r="T33" s="39" t="e">
        <f>#REF!</f>
        <v>#REF!</v>
      </c>
      <c r="U33" s="39" t="e">
        <f>#REF!</f>
        <v>#REF!</v>
      </c>
      <c r="V33" s="39" t="e">
        <f>#REF!</f>
        <v>#REF!</v>
      </c>
      <c r="W33" s="39" t="e">
        <f>#REF!</f>
        <v>#REF!</v>
      </c>
      <c r="X33" s="39" t="e">
        <f>#REF!</f>
        <v>#REF!</v>
      </c>
      <c r="Y33" s="39" t="e">
        <f>#REF!</f>
        <v>#REF!</v>
      </c>
      <c r="AB33" s="39" t="e">
        <f>#REF!</f>
        <v>#REF!</v>
      </c>
      <c r="AC33" s="39" t="e">
        <f>#REF!</f>
        <v>#REF!</v>
      </c>
    </row>
    <row r="34" spans="1:29" x14ac:dyDescent="0.25">
      <c r="A34" s="39" t="e">
        <f t="shared" si="3"/>
        <v>#REF!</v>
      </c>
      <c r="B34" s="39" t="e">
        <f t="shared" si="4"/>
        <v>#REF!</v>
      </c>
      <c r="C34" s="39" t="e">
        <f t="shared" si="5"/>
        <v>#REF!</v>
      </c>
      <c r="D34" s="39" t="e">
        <f>#REF!</f>
        <v>#REF!</v>
      </c>
      <c r="H34" s="39" t="e">
        <f>#REF!</f>
        <v>#REF!</v>
      </c>
      <c r="I34" s="39" t="e">
        <f>#REF!</f>
        <v>#REF!</v>
      </c>
      <c r="J34" s="39" t="e">
        <f>#REF!</f>
        <v>#REF!</v>
      </c>
      <c r="N34" s="39" t="e">
        <f>#REF!</f>
        <v>#REF!</v>
      </c>
      <c r="O34" s="39" t="e">
        <f>#REF!</f>
        <v>#REF!</v>
      </c>
      <c r="P34" s="39" t="e">
        <f>#REF!</f>
        <v>#REF!</v>
      </c>
      <c r="Q34" s="39" t="e">
        <f>#REF!</f>
        <v>#REF!</v>
      </c>
      <c r="R34" s="39" t="e">
        <f>#REF!</f>
        <v>#REF!</v>
      </c>
      <c r="S34" s="39" t="e">
        <f>#REF!</f>
        <v>#REF!</v>
      </c>
      <c r="T34" s="39" t="e">
        <f>#REF!</f>
        <v>#REF!</v>
      </c>
      <c r="U34" s="39" t="e">
        <f>#REF!</f>
        <v>#REF!</v>
      </c>
      <c r="V34" s="39" t="e">
        <f>#REF!</f>
        <v>#REF!</v>
      </c>
      <c r="W34" s="39" t="e">
        <f>#REF!</f>
        <v>#REF!</v>
      </c>
      <c r="X34" s="39" t="e">
        <f>#REF!</f>
        <v>#REF!</v>
      </c>
      <c r="Y34" s="39" t="e">
        <f>#REF!</f>
        <v>#REF!</v>
      </c>
      <c r="AB34" s="39" t="e">
        <f>#REF!</f>
        <v>#REF!</v>
      </c>
      <c r="AC34" s="39" t="e">
        <f>#REF!</f>
        <v>#REF!</v>
      </c>
    </row>
    <row r="35" spans="1:29" x14ac:dyDescent="0.25">
      <c r="A35" s="39" t="e">
        <f t="shared" si="3"/>
        <v>#REF!</v>
      </c>
      <c r="B35" s="39" t="e">
        <f t="shared" si="4"/>
        <v>#REF!</v>
      </c>
      <c r="C35" s="39" t="e">
        <f t="shared" si="5"/>
        <v>#REF!</v>
      </c>
      <c r="D35" s="39" t="e">
        <f>#REF!</f>
        <v>#REF!</v>
      </c>
      <c r="H35" s="39" t="e">
        <f>#REF!</f>
        <v>#REF!</v>
      </c>
      <c r="I35" s="39" t="e">
        <f>#REF!</f>
        <v>#REF!</v>
      </c>
      <c r="J35" s="39" t="e">
        <f>#REF!</f>
        <v>#REF!</v>
      </c>
      <c r="N35" s="39" t="e">
        <f>#REF!</f>
        <v>#REF!</v>
      </c>
      <c r="O35" s="39" t="e">
        <f>#REF!</f>
        <v>#REF!</v>
      </c>
      <c r="P35" s="39" t="e">
        <f>#REF!</f>
        <v>#REF!</v>
      </c>
      <c r="Q35" s="39" t="e">
        <f>#REF!</f>
        <v>#REF!</v>
      </c>
      <c r="R35" s="39" t="e">
        <f>#REF!</f>
        <v>#REF!</v>
      </c>
      <c r="S35" s="39" t="e">
        <f>#REF!</f>
        <v>#REF!</v>
      </c>
      <c r="T35" s="39" t="e">
        <f>#REF!</f>
        <v>#REF!</v>
      </c>
      <c r="U35" s="39" t="e">
        <f>#REF!</f>
        <v>#REF!</v>
      </c>
      <c r="V35" s="39" t="e">
        <f>#REF!</f>
        <v>#REF!</v>
      </c>
      <c r="W35" s="39" t="e">
        <f>#REF!</f>
        <v>#REF!</v>
      </c>
      <c r="X35" s="39" t="e">
        <f>#REF!</f>
        <v>#REF!</v>
      </c>
      <c r="Y35" s="39" t="e">
        <f>#REF!</f>
        <v>#REF!</v>
      </c>
      <c r="AB35" s="39" t="e">
        <f>#REF!</f>
        <v>#REF!</v>
      </c>
      <c r="AC35" s="39" t="e">
        <f>#REF!</f>
        <v>#REF!</v>
      </c>
    </row>
    <row r="36" spans="1:29" x14ac:dyDescent="0.25">
      <c r="A36" s="39" t="e">
        <f t="shared" si="3"/>
        <v>#REF!</v>
      </c>
      <c r="B36" s="39" t="e">
        <f t="shared" si="4"/>
        <v>#REF!</v>
      </c>
      <c r="C36" s="39" t="e">
        <f t="shared" si="5"/>
        <v>#REF!</v>
      </c>
      <c r="D36" s="39" t="e">
        <f>#REF!</f>
        <v>#REF!</v>
      </c>
      <c r="H36" s="39" t="e">
        <f>#REF!</f>
        <v>#REF!</v>
      </c>
      <c r="I36" s="39" t="e">
        <f>#REF!</f>
        <v>#REF!</v>
      </c>
      <c r="J36" s="39" t="e">
        <f>#REF!</f>
        <v>#REF!</v>
      </c>
      <c r="N36" s="39" t="e">
        <f>#REF!</f>
        <v>#REF!</v>
      </c>
      <c r="O36" s="39" t="e">
        <f>#REF!</f>
        <v>#REF!</v>
      </c>
      <c r="P36" s="39" t="e">
        <f>#REF!</f>
        <v>#REF!</v>
      </c>
      <c r="Q36" s="39" t="e">
        <f>#REF!</f>
        <v>#REF!</v>
      </c>
      <c r="R36" s="39" t="e">
        <f>#REF!</f>
        <v>#REF!</v>
      </c>
      <c r="S36" s="39" t="e">
        <f>#REF!</f>
        <v>#REF!</v>
      </c>
      <c r="T36" s="39" t="e">
        <f>#REF!</f>
        <v>#REF!</v>
      </c>
      <c r="U36" s="39" t="e">
        <f>#REF!</f>
        <v>#REF!</v>
      </c>
      <c r="V36" s="39" t="e">
        <f>#REF!</f>
        <v>#REF!</v>
      </c>
      <c r="W36" s="39" t="e">
        <f>#REF!</f>
        <v>#REF!</v>
      </c>
      <c r="X36" s="39" t="e">
        <f>#REF!</f>
        <v>#REF!</v>
      </c>
      <c r="Y36" s="39" t="e">
        <f>#REF!</f>
        <v>#REF!</v>
      </c>
      <c r="AB36" s="39" t="e">
        <f>#REF!</f>
        <v>#REF!</v>
      </c>
      <c r="AC36" s="39" t="e">
        <f>#REF!</f>
        <v>#REF!</v>
      </c>
    </row>
    <row r="37" spans="1:29" x14ac:dyDescent="0.25">
      <c r="A37" s="39" t="e">
        <f t="shared" si="3"/>
        <v>#REF!</v>
      </c>
      <c r="B37" s="39" t="e">
        <f t="shared" si="4"/>
        <v>#REF!</v>
      </c>
      <c r="C37" s="39" t="e">
        <f t="shared" si="5"/>
        <v>#REF!</v>
      </c>
      <c r="D37" s="39" t="e">
        <f>#REF!</f>
        <v>#REF!</v>
      </c>
      <c r="H37" s="39" t="e">
        <f>#REF!</f>
        <v>#REF!</v>
      </c>
      <c r="I37" s="39" t="e">
        <f>#REF!</f>
        <v>#REF!</v>
      </c>
      <c r="J37" s="39" t="e">
        <f>#REF!</f>
        <v>#REF!</v>
      </c>
      <c r="N37" s="39" t="e">
        <f>#REF!</f>
        <v>#REF!</v>
      </c>
      <c r="O37" s="39" t="e">
        <f>#REF!</f>
        <v>#REF!</v>
      </c>
      <c r="P37" s="39" t="e">
        <f>#REF!</f>
        <v>#REF!</v>
      </c>
      <c r="Q37" s="39" t="e">
        <f>#REF!</f>
        <v>#REF!</v>
      </c>
      <c r="R37" s="39" t="e">
        <f>#REF!</f>
        <v>#REF!</v>
      </c>
      <c r="S37" s="39" t="e">
        <f>#REF!</f>
        <v>#REF!</v>
      </c>
      <c r="T37" s="39" t="e">
        <f>#REF!</f>
        <v>#REF!</v>
      </c>
      <c r="U37" s="39" t="e">
        <f>#REF!</f>
        <v>#REF!</v>
      </c>
      <c r="V37" s="39" t="e">
        <f>#REF!</f>
        <v>#REF!</v>
      </c>
      <c r="W37" s="39" t="e">
        <f>#REF!</f>
        <v>#REF!</v>
      </c>
      <c r="X37" s="39" t="e">
        <f>#REF!</f>
        <v>#REF!</v>
      </c>
      <c r="Y37" s="39" t="e">
        <f>#REF!</f>
        <v>#REF!</v>
      </c>
      <c r="AB37" s="39" t="e">
        <f>#REF!</f>
        <v>#REF!</v>
      </c>
      <c r="AC37" s="39" t="e">
        <f>#REF!</f>
        <v>#REF!</v>
      </c>
    </row>
    <row r="38" spans="1:29" x14ac:dyDescent="0.25">
      <c r="A38" s="39" t="e">
        <f t="shared" si="3"/>
        <v>#REF!</v>
      </c>
      <c r="B38" s="39" t="e">
        <f t="shared" si="4"/>
        <v>#REF!</v>
      </c>
      <c r="C38" s="39" t="e">
        <f t="shared" si="5"/>
        <v>#REF!</v>
      </c>
      <c r="D38" s="39" t="e">
        <f>#REF!</f>
        <v>#REF!</v>
      </c>
      <c r="H38" s="39" t="e">
        <f>#REF!</f>
        <v>#REF!</v>
      </c>
      <c r="I38" s="39" t="e">
        <f>#REF!</f>
        <v>#REF!</v>
      </c>
      <c r="J38" s="39" t="e">
        <f>#REF!</f>
        <v>#REF!</v>
      </c>
      <c r="N38" s="39" t="e">
        <f>#REF!</f>
        <v>#REF!</v>
      </c>
      <c r="O38" s="39" t="e">
        <f>#REF!</f>
        <v>#REF!</v>
      </c>
      <c r="P38" s="39" t="e">
        <f>#REF!</f>
        <v>#REF!</v>
      </c>
      <c r="Q38" s="39" t="e">
        <f>#REF!</f>
        <v>#REF!</v>
      </c>
      <c r="R38" s="39" t="e">
        <f>#REF!</f>
        <v>#REF!</v>
      </c>
      <c r="S38" s="39" t="e">
        <f>#REF!</f>
        <v>#REF!</v>
      </c>
      <c r="T38" s="39" t="e">
        <f>#REF!</f>
        <v>#REF!</v>
      </c>
      <c r="U38" s="39" t="e">
        <f>#REF!</f>
        <v>#REF!</v>
      </c>
      <c r="V38" s="39" t="e">
        <f>#REF!</f>
        <v>#REF!</v>
      </c>
      <c r="W38" s="39" t="e">
        <f>#REF!</f>
        <v>#REF!</v>
      </c>
      <c r="X38" s="39" t="e">
        <f>#REF!</f>
        <v>#REF!</v>
      </c>
      <c r="Y38" s="39" t="e">
        <f>#REF!</f>
        <v>#REF!</v>
      </c>
      <c r="AB38" s="39" t="e">
        <f>#REF!</f>
        <v>#REF!</v>
      </c>
      <c r="AC38" s="39" t="e">
        <f>#REF!</f>
        <v>#REF!</v>
      </c>
    </row>
    <row r="39" spans="1:29" x14ac:dyDescent="0.25">
      <c r="A39" s="39" t="e">
        <f t="shared" si="3"/>
        <v>#REF!</v>
      </c>
      <c r="B39" s="39" t="e">
        <f t="shared" si="4"/>
        <v>#REF!</v>
      </c>
      <c r="C39" s="39" t="e">
        <f t="shared" si="5"/>
        <v>#REF!</v>
      </c>
      <c r="D39" s="39" t="e">
        <f>#REF!</f>
        <v>#REF!</v>
      </c>
      <c r="H39" s="39" t="e">
        <f>#REF!</f>
        <v>#REF!</v>
      </c>
      <c r="I39" s="39" t="e">
        <f>#REF!</f>
        <v>#REF!</v>
      </c>
      <c r="J39" s="39" t="e">
        <f>#REF!</f>
        <v>#REF!</v>
      </c>
      <c r="N39" s="39" t="e">
        <f>#REF!</f>
        <v>#REF!</v>
      </c>
      <c r="O39" s="39" t="e">
        <f>#REF!</f>
        <v>#REF!</v>
      </c>
      <c r="P39" s="39" t="e">
        <f>#REF!</f>
        <v>#REF!</v>
      </c>
      <c r="Q39" s="39" t="e">
        <f>#REF!</f>
        <v>#REF!</v>
      </c>
      <c r="R39" s="39" t="e">
        <f>#REF!</f>
        <v>#REF!</v>
      </c>
      <c r="S39" s="39" t="e">
        <f>#REF!</f>
        <v>#REF!</v>
      </c>
      <c r="T39" s="39" t="e">
        <f>#REF!</f>
        <v>#REF!</v>
      </c>
      <c r="U39" s="39" t="e">
        <f>#REF!</f>
        <v>#REF!</v>
      </c>
      <c r="V39" s="39" t="e">
        <f>#REF!</f>
        <v>#REF!</v>
      </c>
      <c r="W39" s="39" t="e">
        <f>#REF!</f>
        <v>#REF!</v>
      </c>
      <c r="X39" s="39" t="e">
        <f>#REF!</f>
        <v>#REF!</v>
      </c>
      <c r="Y39" s="39" t="e">
        <f>#REF!</f>
        <v>#REF!</v>
      </c>
      <c r="AB39" s="39" t="e">
        <f>#REF!</f>
        <v>#REF!</v>
      </c>
      <c r="AC39" s="39" t="e">
        <f>#REF!</f>
        <v>#REF!</v>
      </c>
    </row>
    <row r="40" spans="1:29" x14ac:dyDescent="0.25">
      <c r="A40" s="39" t="e">
        <f t="shared" si="3"/>
        <v>#REF!</v>
      </c>
      <c r="B40" s="39" t="e">
        <f t="shared" si="4"/>
        <v>#REF!</v>
      </c>
      <c r="C40" s="39" t="e">
        <f t="shared" si="5"/>
        <v>#REF!</v>
      </c>
      <c r="D40" s="39" t="e">
        <f>#REF!</f>
        <v>#REF!</v>
      </c>
      <c r="H40" s="39" t="e">
        <f>#REF!</f>
        <v>#REF!</v>
      </c>
      <c r="I40" s="39" t="e">
        <f>#REF!</f>
        <v>#REF!</v>
      </c>
      <c r="J40" s="39" t="e">
        <f>#REF!</f>
        <v>#REF!</v>
      </c>
      <c r="N40" s="39" t="e">
        <f>#REF!</f>
        <v>#REF!</v>
      </c>
      <c r="O40" s="39" t="e">
        <f>#REF!</f>
        <v>#REF!</v>
      </c>
      <c r="P40" s="39" t="e">
        <f>#REF!</f>
        <v>#REF!</v>
      </c>
      <c r="Q40" s="39" t="e">
        <f>#REF!</f>
        <v>#REF!</v>
      </c>
      <c r="R40" s="39" t="e">
        <f>#REF!</f>
        <v>#REF!</v>
      </c>
      <c r="S40" s="39" t="e">
        <f>#REF!</f>
        <v>#REF!</v>
      </c>
      <c r="T40" s="39" t="e">
        <f>#REF!</f>
        <v>#REF!</v>
      </c>
      <c r="U40" s="39" t="e">
        <f>#REF!</f>
        <v>#REF!</v>
      </c>
      <c r="V40" s="39" t="e">
        <f>#REF!</f>
        <v>#REF!</v>
      </c>
      <c r="W40" s="39" t="e">
        <f>#REF!</f>
        <v>#REF!</v>
      </c>
      <c r="X40" s="39" t="e">
        <f>#REF!</f>
        <v>#REF!</v>
      </c>
      <c r="Y40" s="39" t="e">
        <f>#REF!</f>
        <v>#REF!</v>
      </c>
      <c r="AB40" s="39" t="e">
        <f>#REF!</f>
        <v>#REF!</v>
      </c>
      <c r="AC40" s="39" t="e">
        <f>#REF!</f>
        <v>#REF!</v>
      </c>
    </row>
    <row r="41" spans="1:29" x14ac:dyDescent="0.25">
      <c r="A41" s="39" t="e">
        <f t="shared" si="3"/>
        <v>#REF!</v>
      </c>
      <c r="B41" s="39" t="e">
        <f t="shared" si="4"/>
        <v>#REF!</v>
      </c>
      <c r="C41" s="39" t="e">
        <f t="shared" si="5"/>
        <v>#REF!</v>
      </c>
      <c r="D41" s="39" t="e">
        <f>#REF!</f>
        <v>#REF!</v>
      </c>
      <c r="H41" s="39" t="e">
        <f>#REF!</f>
        <v>#REF!</v>
      </c>
      <c r="I41" s="39" t="e">
        <f>#REF!</f>
        <v>#REF!</v>
      </c>
      <c r="J41" s="39" t="e">
        <f>#REF!</f>
        <v>#REF!</v>
      </c>
      <c r="N41" s="39" t="e">
        <f>#REF!</f>
        <v>#REF!</v>
      </c>
      <c r="O41" s="39" t="e">
        <f>#REF!</f>
        <v>#REF!</v>
      </c>
      <c r="P41" s="39" t="e">
        <f>#REF!</f>
        <v>#REF!</v>
      </c>
      <c r="Q41" s="39" t="e">
        <f>#REF!</f>
        <v>#REF!</v>
      </c>
      <c r="R41" s="39" t="e">
        <f>#REF!</f>
        <v>#REF!</v>
      </c>
      <c r="S41" s="39" t="e">
        <f>#REF!</f>
        <v>#REF!</v>
      </c>
      <c r="T41" s="39" t="e">
        <f>#REF!</f>
        <v>#REF!</v>
      </c>
      <c r="U41" s="39" t="e">
        <f>#REF!</f>
        <v>#REF!</v>
      </c>
      <c r="V41" s="39" t="e">
        <f>#REF!</f>
        <v>#REF!</v>
      </c>
      <c r="W41" s="39" t="e">
        <f>#REF!</f>
        <v>#REF!</v>
      </c>
      <c r="X41" s="39" t="e">
        <f>#REF!</f>
        <v>#REF!</v>
      </c>
      <c r="Y41" s="39" t="e">
        <f>#REF!</f>
        <v>#REF!</v>
      </c>
      <c r="AB41" s="39" t="e">
        <f>#REF!</f>
        <v>#REF!</v>
      </c>
      <c r="AC41" s="39" t="e">
        <f>#REF!</f>
        <v>#REF!</v>
      </c>
    </row>
    <row r="42" spans="1:29" x14ac:dyDescent="0.25">
      <c r="A42" s="39" t="e">
        <f t="shared" si="3"/>
        <v>#REF!</v>
      </c>
      <c r="B42" s="39" t="e">
        <f t="shared" si="4"/>
        <v>#REF!</v>
      </c>
      <c r="C42" s="39" t="e">
        <f t="shared" si="5"/>
        <v>#REF!</v>
      </c>
      <c r="D42" s="39" t="e">
        <f>#REF!</f>
        <v>#REF!</v>
      </c>
      <c r="H42" s="39" t="e">
        <f>#REF!</f>
        <v>#REF!</v>
      </c>
      <c r="I42" s="39" t="e">
        <f>#REF!</f>
        <v>#REF!</v>
      </c>
      <c r="J42" s="39" t="e">
        <f>#REF!</f>
        <v>#REF!</v>
      </c>
      <c r="N42" s="39" t="e">
        <f>#REF!</f>
        <v>#REF!</v>
      </c>
      <c r="O42" s="39" t="e">
        <f>#REF!</f>
        <v>#REF!</v>
      </c>
      <c r="P42" s="39" t="e">
        <f>#REF!</f>
        <v>#REF!</v>
      </c>
      <c r="Q42" s="39" t="e">
        <f>#REF!</f>
        <v>#REF!</v>
      </c>
      <c r="R42" s="39" t="e">
        <f>#REF!</f>
        <v>#REF!</v>
      </c>
      <c r="S42" s="39" t="e">
        <f>#REF!</f>
        <v>#REF!</v>
      </c>
      <c r="T42" s="39" t="e">
        <f>#REF!</f>
        <v>#REF!</v>
      </c>
      <c r="U42" s="39" t="e">
        <f>#REF!</f>
        <v>#REF!</v>
      </c>
      <c r="V42" s="39" t="e">
        <f>#REF!</f>
        <v>#REF!</v>
      </c>
      <c r="W42" s="39" t="e">
        <f>#REF!</f>
        <v>#REF!</v>
      </c>
      <c r="X42" s="39" t="e">
        <f>#REF!</f>
        <v>#REF!</v>
      </c>
      <c r="Y42" s="39" t="e">
        <f>#REF!</f>
        <v>#REF!</v>
      </c>
      <c r="AB42" s="39" t="e">
        <f>#REF!</f>
        <v>#REF!</v>
      </c>
      <c r="AC42" s="39" t="e">
        <f>#REF!</f>
        <v>#REF!</v>
      </c>
    </row>
    <row r="43" spans="1:29" x14ac:dyDescent="0.25">
      <c r="A43" s="39" t="e">
        <f t="shared" si="3"/>
        <v>#REF!</v>
      </c>
      <c r="B43" s="39" t="e">
        <f t="shared" si="4"/>
        <v>#REF!</v>
      </c>
      <c r="C43" s="39" t="e">
        <f t="shared" si="5"/>
        <v>#REF!</v>
      </c>
      <c r="D43" s="39" t="e">
        <f>#REF!</f>
        <v>#REF!</v>
      </c>
      <c r="H43" s="39" t="e">
        <f>#REF!</f>
        <v>#REF!</v>
      </c>
      <c r="I43" s="39" t="e">
        <f>#REF!</f>
        <v>#REF!</v>
      </c>
      <c r="J43" s="39" t="e">
        <f>#REF!</f>
        <v>#REF!</v>
      </c>
      <c r="N43" s="39" t="e">
        <f>#REF!</f>
        <v>#REF!</v>
      </c>
      <c r="O43" s="39" t="e">
        <f>#REF!</f>
        <v>#REF!</v>
      </c>
      <c r="P43" s="39" t="e">
        <f>#REF!</f>
        <v>#REF!</v>
      </c>
      <c r="Q43" s="39" t="e">
        <f>#REF!</f>
        <v>#REF!</v>
      </c>
      <c r="R43" s="39" t="e">
        <f>#REF!</f>
        <v>#REF!</v>
      </c>
      <c r="S43" s="39" t="e">
        <f>#REF!</f>
        <v>#REF!</v>
      </c>
      <c r="T43" s="39" t="e">
        <f>#REF!</f>
        <v>#REF!</v>
      </c>
      <c r="U43" s="39" t="e">
        <f>#REF!</f>
        <v>#REF!</v>
      </c>
      <c r="V43" s="39" t="e">
        <f>#REF!</f>
        <v>#REF!</v>
      </c>
      <c r="W43" s="39" t="e">
        <f>#REF!</f>
        <v>#REF!</v>
      </c>
      <c r="X43" s="39" t="e">
        <f>#REF!</f>
        <v>#REF!</v>
      </c>
      <c r="Y43" s="39" t="e">
        <f>#REF!</f>
        <v>#REF!</v>
      </c>
      <c r="AB43" s="39" t="e">
        <f>#REF!</f>
        <v>#REF!</v>
      </c>
      <c r="AC43" s="39" t="e">
        <f>#REF!</f>
        <v>#REF!</v>
      </c>
    </row>
    <row r="44" spans="1:29" x14ac:dyDescent="0.25">
      <c r="A44" s="39" t="e">
        <f t="shared" si="3"/>
        <v>#REF!</v>
      </c>
      <c r="B44" s="39" t="e">
        <f t="shared" si="4"/>
        <v>#REF!</v>
      </c>
      <c r="C44" s="39" t="e">
        <f t="shared" si="5"/>
        <v>#REF!</v>
      </c>
      <c r="D44" s="39" t="e">
        <f>#REF!</f>
        <v>#REF!</v>
      </c>
      <c r="H44" s="39" t="e">
        <f>#REF!</f>
        <v>#REF!</v>
      </c>
      <c r="I44" s="39" t="e">
        <f>#REF!</f>
        <v>#REF!</v>
      </c>
      <c r="J44" s="39" t="e">
        <f>#REF!</f>
        <v>#REF!</v>
      </c>
      <c r="N44" s="39" t="e">
        <f>#REF!</f>
        <v>#REF!</v>
      </c>
      <c r="O44" s="39" t="e">
        <f>#REF!</f>
        <v>#REF!</v>
      </c>
      <c r="P44" s="39" t="e">
        <f>#REF!</f>
        <v>#REF!</v>
      </c>
      <c r="Q44" s="39" t="e">
        <f>#REF!</f>
        <v>#REF!</v>
      </c>
      <c r="R44" s="39" t="e">
        <f>#REF!</f>
        <v>#REF!</v>
      </c>
      <c r="S44" s="39" t="e">
        <f>#REF!</f>
        <v>#REF!</v>
      </c>
      <c r="T44" s="39" t="e">
        <f>#REF!</f>
        <v>#REF!</v>
      </c>
      <c r="U44" s="39" t="e">
        <f>#REF!</f>
        <v>#REF!</v>
      </c>
      <c r="V44" s="39" t="e">
        <f>#REF!</f>
        <v>#REF!</v>
      </c>
      <c r="W44" s="39" t="e">
        <f>#REF!</f>
        <v>#REF!</v>
      </c>
      <c r="X44" s="39" t="e">
        <f>#REF!</f>
        <v>#REF!</v>
      </c>
      <c r="Y44" s="39" t="e">
        <f>#REF!</f>
        <v>#REF!</v>
      </c>
      <c r="AB44" s="39" t="e">
        <f>#REF!</f>
        <v>#REF!</v>
      </c>
      <c r="AC44" s="39" t="e">
        <f>#REF!</f>
        <v>#REF!</v>
      </c>
    </row>
    <row r="45" spans="1:29" x14ac:dyDescent="0.25">
      <c r="A45" s="39" t="e">
        <f t="shared" si="3"/>
        <v>#REF!</v>
      </c>
      <c r="B45" s="39" t="e">
        <f t="shared" si="4"/>
        <v>#REF!</v>
      </c>
      <c r="C45" s="39" t="e">
        <f t="shared" si="5"/>
        <v>#REF!</v>
      </c>
      <c r="D45" s="39" t="e">
        <f>#REF!</f>
        <v>#REF!</v>
      </c>
      <c r="H45" s="39" t="e">
        <f>#REF!</f>
        <v>#REF!</v>
      </c>
      <c r="I45" s="39" t="e">
        <f>#REF!</f>
        <v>#REF!</v>
      </c>
      <c r="J45" s="39" t="e">
        <f>#REF!</f>
        <v>#REF!</v>
      </c>
      <c r="N45" s="39" t="e">
        <f>#REF!</f>
        <v>#REF!</v>
      </c>
      <c r="O45" s="39" t="e">
        <f>#REF!</f>
        <v>#REF!</v>
      </c>
      <c r="P45" s="39" t="e">
        <f>#REF!</f>
        <v>#REF!</v>
      </c>
      <c r="Q45" s="39" t="e">
        <f>#REF!</f>
        <v>#REF!</v>
      </c>
      <c r="R45" s="39" t="e">
        <f>#REF!</f>
        <v>#REF!</v>
      </c>
      <c r="S45" s="39" t="e">
        <f>#REF!</f>
        <v>#REF!</v>
      </c>
      <c r="T45" s="39" t="e">
        <f>#REF!</f>
        <v>#REF!</v>
      </c>
      <c r="U45" s="39" t="e">
        <f>#REF!</f>
        <v>#REF!</v>
      </c>
      <c r="V45" s="39" t="e">
        <f>#REF!</f>
        <v>#REF!</v>
      </c>
      <c r="W45" s="39" t="e">
        <f>#REF!</f>
        <v>#REF!</v>
      </c>
      <c r="X45" s="39" t="e">
        <f>#REF!</f>
        <v>#REF!</v>
      </c>
      <c r="Y45" s="39" t="e">
        <f>#REF!</f>
        <v>#REF!</v>
      </c>
      <c r="AB45" s="39" t="e">
        <f>#REF!</f>
        <v>#REF!</v>
      </c>
      <c r="AC45" s="39" t="e">
        <f>#REF!</f>
        <v>#REF!</v>
      </c>
    </row>
    <row r="46" spans="1:29" x14ac:dyDescent="0.25">
      <c r="A46" s="39" t="e">
        <f t="shared" si="3"/>
        <v>#REF!</v>
      </c>
      <c r="B46" s="39" t="e">
        <f t="shared" si="4"/>
        <v>#REF!</v>
      </c>
      <c r="C46" s="39" t="e">
        <f t="shared" si="5"/>
        <v>#REF!</v>
      </c>
      <c r="D46" s="39" t="e">
        <f>#REF!</f>
        <v>#REF!</v>
      </c>
      <c r="H46" s="39" t="e">
        <f>#REF!</f>
        <v>#REF!</v>
      </c>
      <c r="I46" s="39" t="e">
        <f>#REF!</f>
        <v>#REF!</v>
      </c>
      <c r="J46" s="39" t="e">
        <f>#REF!</f>
        <v>#REF!</v>
      </c>
      <c r="N46" s="39" t="e">
        <f>#REF!</f>
        <v>#REF!</v>
      </c>
      <c r="O46" s="39" t="e">
        <f>#REF!</f>
        <v>#REF!</v>
      </c>
      <c r="P46" s="39" t="e">
        <f>#REF!</f>
        <v>#REF!</v>
      </c>
      <c r="Q46" s="39" t="e">
        <f>#REF!</f>
        <v>#REF!</v>
      </c>
      <c r="R46" s="39" t="e">
        <f>#REF!</f>
        <v>#REF!</v>
      </c>
      <c r="S46" s="39" t="e">
        <f>#REF!</f>
        <v>#REF!</v>
      </c>
      <c r="T46" s="39" t="e">
        <f>#REF!</f>
        <v>#REF!</v>
      </c>
      <c r="U46" s="39" t="e">
        <f>#REF!</f>
        <v>#REF!</v>
      </c>
      <c r="V46" s="39" t="e">
        <f>#REF!</f>
        <v>#REF!</v>
      </c>
      <c r="W46" s="39" t="e">
        <f>#REF!</f>
        <v>#REF!</v>
      </c>
      <c r="X46" s="39" t="e">
        <f>#REF!</f>
        <v>#REF!</v>
      </c>
      <c r="Y46" s="39" t="e">
        <f>#REF!</f>
        <v>#REF!</v>
      </c>
      <c r="AB46" s="39" t="e">
        <f>#REF!</f>
        <v>#REF!</v>
      </c>
      <c r="AC46" s="39" t="e">
        <f>#REF!</f>
        <v>#REF!</v>
      </c>
    </row>
    <row r="47" spans="1:29" x14ac:dyDescent="0.25">
      <c r="A47" s="39" t="e">
        <f t="shared" si="3"/>
        <v>#REF!</v>
      </c>
      <c r="B47" s="39" t="e">
        <f t="shared" si="4"/>
        <v>#REF!</v>
      </c>
      <c r="C47" s="39" t="e">
        <f t="shared" si="5"/>
        <v>#REF!</v>
      </c>
      <c r="D47" s="39" t="e">
        <f>#REF!</f>
        <v>#REF!</v>
      </c>
      <c r="H47" s="39" t="e">
        <f>#REF!</f>
        <v>#REF!</v>
      </c>
      <c r="I47" s="39" t="e">
        <f>#REF!</f>
        <v>#REF!</v>
      </c>
      <c r="J47" s="39" t="e">
        <f>#REF!</f>
        <v>#REF!</v>
      </c>
      <c r="N47" s="39" t="e">
        <f>#REF!</f>
        <v>#REF!</v>
      </c>
      <c r="O47" s="39" t="e">
        <f>#REF!</f>
        <v>#REF!</v>
      </c>
      <c r="P47" s="39" t="e">
        <f>#REF!</f>
        <v>#REF!</v>
      </c>
      <c r="Q47" s="39" t="e">
        <f>#REF!</f>
        <v>#REF!</v>
      </c>
      <c r="R47" s="39" t="e">
        <f>#REF!</f>
        <v>#REF!</v>
      </c>
      <c r="S47" s="39" t="e">
        <f>#REF!</f>
        <v>#REF!</v>
      </c>
      <c r="T47" s="39" t="e">
        <f>#REF!</f>
        <v>#REF!</v>
      </c>
      <c r="U47" s="39" t="e">
        <f>#REF!</f>
        <v>#REF!</v>
      </c>
      <c r="V47" s="39" t="e">
        <f>#REF!</f>
        <v>#REF!</v>
      </c>
      <c r="W47" s="39" t="e">
        <f>#REF!</f>
        <v>#REF!</v>
      </c>
      <c r="X47" s="39" t="e">
        <f>#REF!</f>
        <v>#REF!</v>
      </c>
      <c r="Y47" s="39" t="e">
        <f>#REF!</f>
        <v>#REF!</v>
      </c>
      <c r="AB47" s="39" t="e">
        <f>#REF!</f>
        <v>#REF!</v>
      </c>
      <c r="AC47" s="39" t="e">
        <f>#REF!</f>
        <v>#REF!</v>
      </c>
    </row>
    <row r="48" spans="1:29" x14ac:dyDescent="0.25">
      <c r="A48" s="39" t="e">
        <f t="shared" si="3"/>
        <v>#REF!</v>
      </c>
      <c r="B48" s="39" t="e">
        <f t="shared" si="4"/>
        <v>#REF!</v>
      </c>
      <c r="C48" s="39" t="e">
        <f t="shared" si="5"/>
        <v>#REF!</v>
      </c>
      <c r="D48" s="39" t="e">
        <f>#REF!</f>
        <v>#REF!</v>
      </c>
      <c r="H48" s="39" t="e">
        <f>#REF!</f>
        <v>#REF!</v>
      </c>
      <c r="I48" s="39" t="e">
        <f>#REF!</f>
        <v>#REF!</v>
      </c>
      <c r="J48" s="39" t="e">
        <f>#REF!</f>
        <v>#REF!</v>
      </c>
      <c r="N48" s="39" t="e">
        <f>#REF!</f>
        <v>#REF!</v>
      </c>
      <c r="O48" s="39" t="e">
        <f>#REF!</f>
        <v>#REF!</v>
      </c>
      <c r="P48" s="39" t="e">
        <f>#REF!</f>
        <v>#REF!</v>
      </c>
      <c r="Q48" s="39" t="e">
        <f>#REF!</f>
        <v>#REF!</v>
      </c>
      <c r="R48" s="39" t="e">
        <f>#REF!</f>
        <v>#REF!</v>
      </c>
      <c r="S48" s="39" t="e">
        <f>#REF!</f>
        <v>#REF!</v>
      </c>
      <c r="T48" s="39" t="e">
        <f>#REF!</f>
        <v>#REF!</v>
      </c>
      <c r="U48" s="39" t="e">
        <f>#REF!</f>
        <v>#REF!</v>
      </c>
      <c r="V48" s="39" t="e">
        <f>#REF!</f>
        <v>#REF!</v>
      </c>
      <c r="W48" s="39" t="e">
        <f>#REF!</f>
        <v>#REF!</v>
      </c>
      <c r="X48" s="39" t="e">
        <f>#REF!</f>
        <v>#REF!</v>
      </c>
      <c r="Y48" s="39" t="e">
        <f>#REF!</f>
        <v>#REF!</v>
      </c>
      <c r="AB48" s="39" t="e">
        <f>#REF!</f>
        <v>#REF!</v>
      </c>
      <c r="AC48" s="39" t="e">
        <f>#REF!</f>
        <v>#REF!</v>
      </c>
    </row>
    <row r="49" spans="1:29" x14ac:dyDescent="0.25">
      <c r="A49" s="39" t="e">
        <f t="shared" si="3"/>
        <v>#REF!</v>
      </c>
      <c r="B49" s="39" t="e">
        <f t="shared" si="4"/>
        <v>#REF!</v>
      </c>
      <c r="C49" s="39" t="e">
        <f t="shared" si="5"/>
        <v>#REF!</v>
      </c>
      <c r="D49" s="39" t="e">
        <f>#REF!</f>
        <v>#REF!</v>
      </c>
      <c r="H49" s="39" t="e">
        <f>#REF!</f>
        <v>#REF!</v>
      </c>
      <c r="I49" s="39" t="e">
        <f>#REF!</f>
        <v>#REF!</v>
      </c>
      <c r="J49" s="39" t="e">
        <f>#REF!</f>
        <v>#REF!</v>
      </c>
      <c r="N49" s="39" t="e">
        <f>#REF!</f>
        <v>#REF!</v>
      </c>
      <c r="O49" s="39" t="e">
        <f>#REF!</f>
        <v>#REF!</v>
      </c>
      <c r="P49" s="39" t="e">
        <f>#REF!</f>
        <v>#REF!</v>
      </c>
      <c r="Q49" s="39" t="e">
        <f>#REF!</f>
        <v>#REF!</v>
      </c>
      <c r="R49" s="39" t="e">
        <f>#REF!</f>
        <v>#REF!</v>
      </c>
      <c r="S49" s="39" t="e">
        <f>#REF!</f>
        <v>#REF!</v>
      </c>
      <c r="T49" s="39" t="e">
        <f>#REF!</f>
        <v>#REF!</v>
      </c>
      <c r="U49" s="39" t="e">
        <f>#REF!</f>
        <v>#REF!</v>
      </c>
      <c r="V49" s="39" t="e">
        <f>#REF!</f>
        <v>#REF!</v>
      </c>
      <c r="W49" s="39" t="e">
        <f>#REF!</f>
        <v>#REF!</v>
      </c>
      <c r="X49" s="39" t="e">
        <f>#REF!</f>
        <v>#REF!</v>
      </c>
      <c r="Y49" s="39" t="e">
        <f>#REF!</f>
        <v>#REF!</v>
      </c>
      <c r="AB49" s="39" t="e">
        <f>#REF!</f>
        <v>#REF!</v>
      </c>
      <c r="AC49" s="39" t="e">
        <f>#REF!</f>
        <v>#REF!</v>
      </c>
    </row>
    <row r="50" spans="1:29" x14ac:dyDescent="0.25">
      <c r="A50" s="39" t="e">
        <f t="shared" si="3"/>
        <v>#REF!</v>
      </c>
      <c r="B50" s="39" t="e">
        <f t="shared" si="4"/>
        <v>#REF!</v>
      </c>
      <c r="C50" s="39" t="e">
        <f t="shared" si="5"/>
        <v>#REF!</v>
      </c>
      <c r="D50" s="39" t="e">
        <f>#REF!</f>
        <v>#REF!</v>
      </c>
      <c r="H50" s="39" t="e">
        <f>#REF!</f>
        <v>#REF!</v>
      </c>
      <c r="I50" s="39" t="e">
        <f>#REF!</f>
        <v>#REF!</v>
      </c>
      <c r="J50" s="39" t="e">
        <f>#REF!</f>
        <v>#REF!</v>
      </c>
      <c r="N50" s="39" t="e">
        <f>#REF!</f>
        <v>#REF!</v>
      </c>
      <c r="O50" s="39" t="e">
        <f>#REF!</f>
        <v>#REF!</v>
      </c>
      <c r="P50" s="39" t="e">
        <f>#REF!</f>
        <v>#REF!</v>
      </c>
      <c r="Q50" s="39" t="e">
        <f>#REF!</f>
        <v>#REF!</v>
      </c>
      <c r="R50" s="39" t="e">
        <f>#REF!</f>
        <v>#REF!</v>
      </c>
      <c r="S50" s="39" t="e">
        <f>#REF!</f>
        <v>#REF!</v>
      </c>
      <c r="T50" s="39" t="e">
        <f>#REF!</f>
        <v>#REF!</v>
      </c>
      <c r="U50" s="39" t="e">
        <f>#REF!</f>
        <v>#REF!</v>
      </c>
      <c r="V50" s="39" t="e">
        <f>#REF!</f>
        <v>#REF!</v>
      </c>
      <c r="W50" s="39" t="e">
        <f>#REF!</f>
        <v>#REF!</v>
      </c>
      <c r="X50" s="39" t="e">
        <f>#REF!</f>
        <v>#REF!</v>
      </c>
      <c r="Y50" s="39" t="e">
        <f>#REF!</f>
        <v>#REF!</v>
      </c>
      <c r="AB50" s="39" t="e">
        <f>#REF!</f>
        <v>#REF!</v>
      </c>
      <c r="AC50" s="39" t="e">
        <f>#REF!</f>
        <v>#REF!</v>
      </c>
    </row>
    <row r="51" spans="1:29" x14ac:dyDescent="0.25">
      <c r="A51" s="39" t="e">
        <f t="shared" si="3"/>
        <v>#REF!</v>
      </c>
      <c r="B51" s="39" t="e">
        <f t="shared" si="4"/>
        <v>#REF!</v>
      </c>
      <c r="C51" s="39" t="e">
        <f t="shared" si="5"/>
        <v>#REF!</v>
      </c>
      <c r="D51" s="39" t="e">
        <f>#REF!</f>
        <v>#REF!</v>
      </c>
      <c r="H51" s="39" t="e">
        <f>#REF!</f>
        <v>#REF!</v>
      </c>
      <c r="I51" s="39" t="e">
        <f>#REF!</f>
        <v>#REF!</v>
      </c>
      <c r="J51" s="39" t="e">
        <f>#REF!</f>
        <v>#REF!</v>
      </c>
      <c r="N51" s="39" t="e">
        <f>#REF!</f>
        <v>#REF!</v>
      </c>
      <c r="O51" s="39" t="e">
        <f>#REF!</f>
        <v>#REF!</v>
      </c>
      <c r="P51" s="39" t="e">
        <f>#REF!</f>
        <v>#REF!</v>
      </c>
      <c r="Q51" s="39" t="e">
        <f>#REF!</f>
        <v>#REF!</v>
      </c>
      <c r="R51" s="39" t="e">
        <f>#REF!</f>
        <v>#REF!</v>
      </c>
      <c r="S51" s="39" t="e">
        <f>#REF!</f>
        <v>#REF!</v>
      </c>
      <c r="T51" s="39" t="e">
        <f>#REF!</f>
        <v>#REF!</v>
      </c>
      <c r="U51" s="39" t="e">
        <f>#REF!</f>
        <v>#REF!</v>
      </c>
      <c r="V51" s="39" t="e">
        <f>#REF!</f>
        <v>#REF!</v>
      </c>
      <c r="W51" s="39" t="e">
        <f>#REF!</f>
        <v>#REF!</v>
      </c>
      <c r="X51" s="39" t="e">
        <f>#REF!</f>
        <v>#REF!</v>
      </c>
      <c r="Y51" s="39" t="e">
        <f>#REF!</f>
        <v>#REF!</v>
      </c>
      <c r="AB51" s="39" t="e">
        <f>#REF!</f>
        <v>#REF!</v>
      </c>
      <c r="AC51" s="39" t="e">
        <f>#REF!</f>
        <v>#REF!</v>
      </c>
    </row>
    <row r="52" spans="1:29" x14ac:dyDescent="0.25">
      <c r="A52" s="39" t="e">
        <f t="shared" si="3"/>
        <v>#REF!</v>
      </c>
      <c r="B52" s="39" t="e">
        <f t="shared" si="4"/>
        <v>#REF!</v>
      </c>
      <c r="C52" s="39" t="e">
        <f t="shared" si="5"/>
        <v>#REF!</v>
      </c>
      <c r="D52" s="39" t="e">
        <f>#REF!</f>
        <v>#REF!</v>
      </c>
      <c r="H52" s="39" t="e">
        <f>#REF!</f>
        <v>#REF!</v>
      </c>
      <c r="I52" s="39" t="e">
        <f>#REF!</f>
        <v>#REF!</v>
      </c>
      <c r="J52" s="39" t="e">
        <f>#REF!</f>
        <v>#REF!</v>
      </c>
      <c r="N52" s="39" t="e">
        <f>#REF!</f>
        <v>#REF!</v>
      </c>
      <c r="O52" s="39" t="e">
        <f>#REF!</f>
        <v>#REF!</v>
      </c>
      <c r="P52" s="39" t="e">
        <f>#REF!</f>
        <v>#REF!</v>
      </c>
      <c r="Q52" s="39" t="e">
        <f>#REF!</f>
        <v>#REF!</v>
      </c>
      <c r="R52" s="39" t="e">
        <f>#REF!</f>
        <v>#REF!</v>
      </c>
      <c r="S52" s="39" t="e">
        <f>#REF!</f>
        <v>#REF!</v>
      </c>
      <c r="T52" s="39" t="e">
        <f>#REF!</f>
        <v>#REF!</v>
      </c>
      <c r="U52" s="39" t="e">
        <f>#REF!</f>
        <v>#REF!</v>
      </c>
      <c r="V52" s="39" t="e">
        <f>#REF!</f>
        <v>#REF!</v>
      </c>
      <c r="W52" s="39" t="e">
        <f>#REF!</f>
        <v>#REF!</v>
      </c>
      <c r="X52" s="39" t="e">
        <f>#REF!</f>
        <v>#REF!</v>
      </c>
      <c r="Y52" s="39" t="e">
        <f>#REF!</f>
        <v>#REF!</v>
      </c>
      <c r="AB52" s="39" t="e">
        <f>#REF!</f>
        <v>#REF!</v>
      </c>
      <c r="AC52" s="39" t="e">
        <f>#REF!</f>
        <v>#REF!</v>
      </c>
    </row>
    <row r="53" spans="1:29" x14ac:dyDescent="0.25">
      <c r="A53" s="39" t="e">
        <f t="shared" si="3"/>
        <v>#REF!</v>
      </c>
      <c r="B53" s="39" t="e">
        <f t="shared" si="4"/>
        <v>#REF!</v>
      </c>
      <c r="C53" s="39" t="e">
        <f t="shared" si="5"/>
        <v>#REF!</v>
      </c>
      <c r="D53" s="39" t="e">
        <f>#REF!</f>
        <v>#REF!</v>
      </c>
      <c r="H53" s="39" t="e">
        <f>#REF!</f>
        <v>#REF!</v>
      </c>
      <c r="I53" s="39" t="e">
        <f>#REF!</f>
        <v>#REF!</v>
      </c>
      <c r="J53" s="39" t="e">
        <f>#REF!</f>
        <v>#REF!</v>
      </c>
      <c r="N53" s="39" t="e">
        <f>#REF!</f>
        <v>#REF!</v>
      </c>
      <c r="O53" s="39" t="e">
        <f>#REF!</f>
        <v>#REF!</v>
      </c>
      <c r="P53" s="39" t="e">
        <f>#REF!</f>
        <v>#REF!</v>
      </c>
      <c r="Q53" s="39" t="e">
        <f>#REF!</f>
        <v>#REF!</v>
      </c>
      <c r="R53" s="39" t="e">
        <f>#REF!</f>
        <v>#REF!</v>
      </c>
      <c r="S53" s="39" t="e">
        <f>#REF!</f>
        <v>#REF!</v>
      </c>
      <c r="T53" s="39" t="e">
        <f>#REF!</f>
        <v>#REF!</v>
      </c>
      <c r="U53" s="39" t="e">
        <f>#REF!</f>
        <v>#REF!</v>
      </c>
      <c r="V53" s="39" t="e">
        <f>#REF!</f>
        <v>#REF!</v>
      </c>
      <c r="W53" s="39" t="e">
        <f>#REF!</f>
        <v>#REF!</v>
      </c>
      <c r="X53" s="39" t="e">
        <f>#REF!</f>
        <v>#REF!</v>
      </c>
      <c r="Y53" s="39" t="e">
        <f>#REF!</f>
        <v>#REF!</v>
      </c>
      <c r="AB53" s="39" t="e">
        <f>#REF!</f>
        <v>#REF!</v>
      </c>
      <c r="AC53" s="39" t="e">
        <f>#REF!</f>
        <v>#REF!</v>
      </c>
    </row>
    <row r="54" spans="1:29" x14ac:dyDescent="0.25">
      <c r="A54" s="39" t="e">
        <f t="shared" si="3"/>
        <v>#REF!</v>
      </c>
      <c r="B54" s="39" t="e">
        <f t="shared" si="4"/>
        <v>#REF!</v>
      </c>
      <c r="C54" s="39" t="e">
        <f t="shared" si="5"/>
        <v>#REF!</v>
      </c>
      <c r="D54" s="39" t="e">
        <f>#REF!</f>
        <v>#REF!</v>
      </c>
      <c r="H54" s="39" t="e">
        <f>#REF!</f>
        <v>#REF!</v>
      </c>
      <c r="I54" s="39" t="e">
        <f>#REF!</f>
        <v>#REF!</v>
      </c>
      <c r="J54" s="39" t="e">
        <f>#REF!</f>
        <v>#REF!</v>
      </c>
      <c r="N54" s="39" t="e">
        <f>#REF!</f>
        <v>#REF!</v>
      </c>
      <c r="O54" s="39" t="e">
        <f>#REF!</f>
        <v>#REF!</v>
      </c>
      <c r="P54" s="39" t="e">
        <f>#REF!</f>
        <v>#REF!</v>
      </c>
      <c r="Q54" s="39" t="e">
        <f>#REF!</f>
        <v>#REF!</v>
      </c>
      <c r="R54" s="39" t="e">
        <f>#REF!</f>
        <v>#REF!</v>
      </c>
      <c r="S54" s="39" t="e">
        <f>#REF!</f>
        <v>#REF!</v>
      </c>
      <c r="T54" s="39" t="e">
        <f>#REF!</f>
        <v>#REF!</v>
      </c>
      <c r="U54" s="39" t="e">
        <f>#REF!</f>
        <v>#REF!</v>
      </c>
      <c r="V54" s="39" t="e">
        <f>#REF!</f>
        <v>#REF!</v>
      </c>
      <c r="W54" s="39" t="e">
        <f>#REF!</f>
        <v>#REF!</v>
      </c>
      <c r="X54" s="39" t="e">
        <f>#REF!</f>
        <v>#REF!</v>
      </c>
      <c r="Y54" s="39" t="e">
        <f>#REF!</f>
        <v>#REF!</v>
      </c>
      <c r="AB54" s="39" t="e">
        <f>#REF!</f>
        <v>#REF!</v>
      </c>
      <c r="AC54" s="39" t="e">
        <f>#REF!</f>
        <v>#REF!</v>
      </c>
    </row>
    <row r="55" spans="1:29" x14ac:dyDescent="0.25">
      <c r="A55" s="39" t="e">
        <f t="shared" si="3"/>
        <v>#REF!</v>
      </c>
      <c r="B55" s="39" t="e">
        <f t="shared" si="4"/>
        <v>#REF!</v>
      </c>
      <c r="C55" s="39" t="e">
        <f t="shared" si="5"/>
        <v>#REF!</v>
      </c>
      <c r="D55" s="39" t="e">
        <f>#REF!</f>
        <v>#REF!</v>
      </c>
      <c r="H55" s="39" t="e">
        <f>#REF!</f>
        <v>#REF!</v>
      </c>
      <c r="I55" s="39" t="e">
        <f>#REF!</f>
        <v>#REF!</v>
      </c>
      <c r="J55" s="39" t="e">
        <f>#REF!</f>
        <v>#REF!</v>
      </c>
      <c r="N55" s="39" t="e">
        <f>#REF!</f>
        <v>#REF!</v>
      </c>
      <c r="O55" s="39" t="e">
        <f>#REF!</f>
        <v>#REF!</v>
      </c>
      <c r="P55" s="39" t="e">
        <f>#REF!</f>
        <v>#REF!</v>
      </c>
      <c r="Q55" s="39" t="e">
        <f>#REF!</f>
        <v>#REF!</v>
      </c>
      <c r="R55" s="39" t="e">
        <f>#REF!</f>
        <v>#REF!</v>
      </c>
      <c r="S55" s="39" t="e">
        <f>#REF!</f>
        <v>#REF!</v>
      </c>
      <c r="T55" s="39" t="e">
        <f>#REF!</f>
        <v>#REF!</v>
      </c>
      <c r="U55" s="39" t="e">
        <f>#REF!</f>
        <v>#REF!</v>
      </c>
      <c r="V55" s="39" t="e">
        <f>#REF!</f>
        <v>#REF!</v>
      </c>
      <c r="W55" s="39" t="e">
        <f>#REF!</f>
        <v>#REF!</v>
      </c>
      <c r="X55" s="39" t="e">
        <f>#REF!</f>
        <v>#REF!</v>
      </c>
      <c r="Y55" s="39" t="e">
        <f>#REF!</f>
        <v>#REF!</v>
      </c>
      <c r="AB55" s="39" t="e">
        <f>#REF!</f>
        <v>#REF!</v>
      </c>
      <c r="AC55" s="39" t="e">
        <f>#REF!</f>
        <v>#REF!</v>
      </c>
    </row>
    <row r="56" spans="1:29" x14ac:dyDescent="0.25">
      <c r="A56" s="39" t="e">
        <f t="shared" si="3"/>
        <v>#REF!</v>
      </c>
      <c r="B56" s="39" t="e">
        <f t="shared" si="4"/>
        <v>#REF!</v>
      </c>
      <c r="C56" s="39" t="e">
        <f t="shared" si="5"/>
        <v>#REF!</v>
      </c>
      <c r="D56" s="39" t="e">
        <f>#REF!</f>
        <v>#REF!</v>
      </c>
      <c r="H56" s="39" t="e">
        <f>#REF!</f>
        <v>#REF!</v>
      </c>
      <c r="I56" s="39" t="e">
        <f>#REF!</f>
        <v>#REF!</v>
      </c>
      <c r="J56" s="39" t="e">
        <f>#REF!</f>
        <v>#REF!</v>
      </c>
      <c r="N56" s="39" t="e">
        <f>#REF!</f>
        <v>#REF!</v>
      </c>
      <c r="O56" s="39" t="e">
        <f>#REF!</f>
        <v>#REF!</v>
      </c>
      <c r="P56" s="39" t="e">
        <f>#REF!</f>
        <v>#REF!</v>
      </c>
      <c r="Q56" s="39" t="e">
        <f>#REF!</f>
        <v>#REF!</v>
      </c>
      <c r="R56" s="39" t="e">
        <f>#REF!</f>
        <v>#REF!</v>
      </c>
      <c r="S56" s="39" t="e">
        <f>#REF!</f>
        <v>#REF!</v>
      </c>
      <c r="T56" s="39" t="e">
        <f>#REF!</f>
        <v>#REF!</v>
      </c>
      <c r="U56" s="39" t="e">
        <f>#REF!</f>
        <v>#REF!</v>
      </c>
      <c r="V56" s="39" t="e">
        <f>#REF!</f>
        <v>#REF!</v>
      </c>
      <c r="W56" s="39" t="e">
        <f>#REF!</f>
        <v>#REF!</v>
      </c>
      <c r="X56" s="39" t="e">
        <f>#REF!</f>
        <v>#REF!</v>
      </c>
      <c r="Y56" s="39" t="e">
        <f>#REF!</f>
        <v>#REF!</v>
      </c>
      <c r="AB56" s="39" t="e">
        <f>#REF!</f>
        <v>#REF!</v>
      </c>
      <c r="AC56" s="39" t="e">
        <f>#REF!</f>
        <v>#REF!</v>
      </c>
    </row>
    <row r="57" spans="1:29" x14ac:dyDescent="0.25">
      <c r="A57" s="39" t="e">
        <f t="shared" si="3"/>
        <v>#REF!</v>
      </c>
      <c r="B57" s="39" t="e">
        <f t="shared" si="4"/>
        <v>#REF!</v>
      </c>
      <c r="C57" s="39" t="e">
        <f t="shared" si="5"/>
        <v>#REF!</v>
      </c>
      <c r="D57" s="39" t="e">
        <f>#REF!</f>
        <v>#REF!</v>
      </c>
      <c r="H57" s="39" t="e">
        <f>#REF!</f>
        <v>#REF!</v>
      </c>
      <c r="I57" s="39" t="e">
        <f>#REF!</f>
        <v>#REF!</v>
      </c>
      <c r="J57" s="39" t="e">
        <f>#REF!</f>
        <v>#REF!</v>
      </c>
      <c r="N57" s="39" t="e">
        <f>#REF!</f>
        <v>#REF!</v>
      </c>
      <c r="O57" s="39" t="e">
        <f>#REF!</f>
        <v>#REF!</v>
      </c>
      <c r="P57" s="39" t="e">
        <f>#REF!</f>
        <v>#REF!</v>
      </c>
      <c r="Q57" s="39" t="e">
        <f>#REF!</f>
        <v>#REF!</v>
      </c>
      <c r="R57" s="39" t="e">
        <f>#REF!</f>
        <v>#REF!</v>
      </c>
      <c r="S57" s="39" t="e">
        <f>#REF!</f>
        <v>#REF!</v>
      </c>
      <c r="T57" s="39" t="e">
        <f>#REF!</f>
        <v>#REF!</v>
      </c>
      <c r="U57" s="39" t="e">
        <f>#REF!</f>
        <v>#REF!</v>
      </c>
      <c r="V57" s="39" t="e">
        <f>#REF!</f>
        <v>#REF!</v>
      </c>
      <c r="W57" s="39" t="e">
        <f>#REF!</f>
        <v>#REF!</v>
      </c>
      <c r="X57" s="39" t="e">
        <f>#REF!</f>
        <v>#REF!</v>
      </c>
      <c r="Y57" s="39" t="e">
        <f>#REF!</f>
        <v>#REF!</v>
      </c>
      <c r="AB57" s="39" t="e">
        <f>#REF!</f>
        <v>#REF!</v>
      </c>
      <c r="AC57" s="39" t="e">
        <f>#REF!</f>
        <v>#REF!</v>
      </c>
    </row>
    <row r="58" spans="1:29" x14ac:dyDescent="0.25">
      <c r="A58" s="39" t="e">
        <f t="shared" si="3"/>
        <v>#REF!</v>
      </c>
      <c r="B58" s="39" t="e">
        <f t="shared" si="4"/>
        <v>#REF!</v>
      </c>
      <c r="C58" s="39" t="e">
        <f t="shared" si="5"/>
        <v>#REF!</v>
      </c>
      <c r="D58" s="39" t="e">
        <f>#REF!</f>
        <v>#REF!</v>
      </c>
      <c r="H58" s="39" t="e">
        <f>#REF!</f>
        <v>#REF!</v>
      </c>
      <c r="I58" s="39" t="e">
        <f>#REF!</f>
        <v>#REF!</v>
      </c>
      <c r="J58" s="39" t="e">
        <f>#REF!</f>
        <v>#REF!</v>
      </c>
      <c r="N58" s="39" t="e">
        <f>#REF!</f>
        <v>#REF!</v>
      </c>
      <c r="O58" s="39" t="e">
        <f>#REF!</f>
        <v>#REF!</v>
      </c>
      <c r="P58" s="39" t="e">
        <f>#REF!</f>
        <v>#REF!</v>
      </c>
      <c r="Q58" s="39" t="e">
        <f>#REF!</f>
        <v>#REF!</v>
      </c>
      <c r="R58" s="39" t="e">
        <f>#REF!</f>
        <v>#REF!</v>
      </c>
      <c r="S58" s="39" t="e">
        <f>#REF!</f>
        <v>#REF!</v>
      </c>
      <c r="T58" s="39" t="e">
        <f>#REF!</f>
        <v>#REF!</v>
      </c>
      <c r="U58" s="39" t="e">
        <f>#REF!</f>
        <v>#REF!</v>
      </c>
      <c r="V58" s="39" t="e">
        <f>#REF!</f>
        <v>#REF!</v>
      </c>
      <c r="W58" s="39" t="e">
        <f>#REF!</f>
        <v>#REF!</v>
      </c>
      <c r="X58" s="39" t="e">
        <f>#REF!</f>
        <v>#REF!</v>
      </c>
      <c r="Y58" s="39" t="e">
        <f>#REF!</f>
        <v>#REF!</v>
      </c>
      <c r="AB58" s="39" t="e">
        <f>#REF!</f>
        <v>#REF!</v>
      </c>
      <c r="AC58" s="39" t="e">
        <f>#REF!</f>
        <v>#REF!</v>
      </c>
    </row>
    <row r="59" spans="1:29" x14ac:dyDescent="0.25">
      <c r="A59" s="39" t="e">
        <f t="shared" si="3"/>
        <v>#REF!</v>
      </c>
      <c r="B59" s="39" t="e">
        <f t="shared" si="4"/>
        <v>#REF!</v>
      </c>
      <c r="C59" s="39" t="e">
        <f t="shared" si="5"/>
        <v>#REF!</v>
      </c>
      <c r="D59" s="39" t="e">
        <f>#REF!</f>
        <v>#REF!</v>
      </c>
      <c r="H59" s="39" t="e">
        <f>#REF!</f>
        <v>#REF!</v>
      </c>
      <c r="I59" s="39" t="e">
        <f>#REF!</f>
        <v>#REF!</v>
      </c>
      <c r="J59" s="39" t="e">
        <f>#REF!</f>
        <v>#REF!</v>
      </c>
      <c r="N59" s="39" t="e">
        <f>#REF!</f>
        <v>#REF!</v>
      </c>
      <c r="O59" s="39" t="e">
        <f>#REF!</f>
        <v>#REF!</v>
      </c>
      <c r="P59" s="39" t="e">
        <f>#REF!</f>
        <v>#REF!</v>
      </c>
      <c r="Q59" s="39" t="e">
        <f>#REF!</f>
        <v>#REF!</v>
      </c>
      <c r="R59" s="39" t="e">
        <f>#REF!</f>
        <v>#REF!</v>
      </c>
      <c r="S59" s="39" t="e">
        <f>#REF!</f>
        <v>#REF!</v>
      </c>
      <c r="T59" s="39" t="e">
        <f>#REF!</f>
        <v>#REF!</v>
      </c>
      <c r="U59" s="39" t="e">
        <f>#REF!</f>
        <v>#REF!</v>
      </c>
      <c r="V59" s="39" t="e">
        <f>#REF!</f>
        <v>#REF!</v>
      </c>
      <c r="W59" s="39" t="e">
        <f>#REF!</f>
        <v>#REF!</v>
      </c>
      <c r="X59" s="39" t="e">
        <f>#REF!</f>
        <v>#REF!</v>
      </c>
      <c r="Y59" s="39" t="e">
        <f>#REF!</f>
        <v>#REF!</v>
      </c>
      <c r="AB59" s="39" t="e">
        <f>#REF!</f>
        <v>#REF!</v>
      </c>
      <c r="AC59" s="39" t="e">
        <f>#REF!</f>
        <v>#REF!</v>
      </c>
    </row>
    <row r="60" spans="1:29" x14ac:dyDescent="0.25">
      <c r="A60" s="39" t="e">
        <f t="shared" si="3"/>
        <v>#REF!</v>
      </c>
      <c r="B60" s="39" t="e">
        <f t="shared" si="4"/>
        <v>#REF!</v>
      </c>
      <c r="C60" s="39" t="e">
        <f t="shared" si="5"/>
        <v>#REF!</v>
      </c>
      <c r="D60" s="39" t="e">
        <f>#REF!</f>
        <v>#REF!</v>
      </c>
      <c r="H60" s="39" t="e">
        <f>#REF!</f>
        <v>#REF!</v>
      </c>
      <c r="I60" s="39" t="e">
        <f>#REF!</f>
        <v>#REF!</v>
      </c>
      <c r="J60" s="39" t="e">
        <f>#REF!</f>
        <v>#REF!</v>
      </c>
      <c r="N60" s="39" t="e">
        <f>#REF!</f>
        <v>#REF!</v>
      </c>
      <c r="O60" s="39" t="e">
        <f>#REF!</f>
        <v>#REF!</v>
      </c>
      <c r="P60" s="39" t="e">
        <f>#REF!</f>
        <v>#REF!</v>
      </c>
      <c r="Q60" s="39" t="e">
        <f>#REF!</f>
        <v>#REF!</v>
      </c>
      <c r="R60" s="39" t="e">
        <f>#REF!</f>
        <v>#REF!</v>
      </c>
      <c r="S60" s="39" t="e">
        <f>#REF!</f>
        <v>#REF!</v>
      </c>
      <c r="T60" s="39" t="e">
        <f>#REF!</f>
        <v>#REF!</v>
      </c>
      <c r="U60" s="39" t="e">
        <f>#REF!</f>
        <v>#REF!</v>
      </c>
      <c r="V60" s="39" t="e">
        <f>#REF!</f>
        <v>#REF!</v>
      </c>
      <c r="W60" s="39" t="e">
        <f>#REF!</f>
        <v>#REF!</v>
      </c>
      <c r="X60" s="39" t="e">
        <f>#REF!</f>
        <v>#REF!</v>
      </c>
      <c r="Y60" s="39" t="e">
        <f>#REF!</f>
        <v>#REF!</v>
      </c>
      <c r="AB60" s="39" t="e">
        <f>#REF!</f>
        <v>#REF!</v>
      </c>
      <c r="AC60" s="39" t="e">
        <f>#REF!</f>
        <v>#REF!</v>
      </c>
    </row>
    <row r="61" spans="1:29" x14ac:dyDescent="0.25">
      <c r="A61" s="39" t="e">
        <f t="shared" si="3"/>
        <v>#REF!</v>
      </c>
      <c r="B61" s="39" t="e">
        <f t="shared" si="4"/>
        <v>#REF!</v>
      </c>
      <c r="C61" s="39" t="e">
        <f t="shared" si="5"/>
        <v>#REF!</v>
      </c>
      <c r="D61" s="39" t="e">
        <f>#REF!</f>
        <v>#REF!</v>
      </c>
      <c r="H61" s="39" t="e">
        <f>#REF!</f>
        <v>#REF!</v>
      </c>
      <c r="I61" s="39" t="e">
        <f>#REF!</f>
        <v>#REF!</v>
      </c>
      <c r="J61" s="39" t="e">
        <f>#REF!</f>
        <v>#REF!</v>
      </c>
      <c r="N61" s="39" t="e">
        <f>#REF!</f>
        <v>#REF!</v>
      </c>
      <c r="O61" s="39" t="e">
        <f>#REF!</f>
        <v>#REF!</v>
      </c>
      <c r="P61" s="39" t="e">
        <f>#REF!</f>
        <v>#REF!</v>
      </c>
      <c r="Q61" s="39" t="e">
        <f>#REF!</f>
        <v>#REF!</v>
      </c>
      <c r="R61" s="39" t="e">
        <f>#REF!</f>
        <v>#REF!</v>
      </c>
      <c r="S61" s="39" t="e">
        <f>#REF!</f>
        <v>#REF!</v>
      </c>
      <c r="T61" s="39" t="e">
        <f>#REF!</f>
        <v>#REF!</v>
      </c>
      <c r="U61" s="39" t="e">
        <f>#REF!</f>
        <v>#REF!</v>
      </c>
      <c r="V61" s="39" t="e">
        <f>#REF!</f>
        <v>#REF!</v>
      </c>
      <c r="W61" s="39" t="e">
        <f>#REF!</f>
        <v>#REF!</v>
      </c>
      <c r="X61" s="39" t="e">
        <f>#REF!</f>
        <v>#REF!</v>
      </c>
      <c r="Y61" s="39" t="e">
        <f>#REF!</f>
        <v>#REF!</v>
      </c>
      <c r="AB61" s="39" t="e">
        <f>#REF!</f>
        <v>#REF!</v>
      </c>
      <c r="AC61" s="39" t="e">
        <f>#REF!</f>
        <v>#REF!</v>
      </c>
    </row>
    <row r="62" spans="1:29" x14ac:dyDescent="0.25">
      <c r="A62" s="39" t="e">
        <f t="shared" si="3"/>
        <v>#REF!</v>
      </c>
      <c r="B62" s="39" t="e">
        <f t="shared" si="4"/>
        <v>#REF!</v>
      </c>
      <c r="C62" s="39" t="e">
        <f t="shared" si="5"/>
        <v>#REF!</v>
      </c>
      <c r="D62" s="39" t="e">
        <f>#REF!</f>
        <v>#REF!</v>
      </c>
      <c r="H62" s="39" t="e">
        <f>#REF!</f>
        <v>#REF!</v>
      </c>
      <c r="I62" s="39" t="e">
        <f>#REF!</f>
        <v>#REF!</v>
      </c>
      <c r="J62" s="39" t="e">
        <f>#REF!</f>
        <v>#REF!</v>
      </c>
      <c r="N62" s="39" t="e">
        <f>#REF!</f>
        <v>#REF!</v>
      </c>
      <c r="O62" s="39" t="e">
        <f>#REF!</f>
        <v>#REF!</v>
      </c>
      <c r="P62" s="39" t="e">
        <f>#REF!</f>
        <v>#REF!</v>
      </c>
      <c r="Q62" s="39" t="e">
        <f>#REF!</f>
        <v>#REF!</v>
      </c>
      <c r="R62" s="39" t="e">
        <f>#REF!</f>
        <v>#REF!</v>
      </c>
      <c r="S62" s="39" t="e">
        <f>#REF!</f>
        <v>#REF!</v>
      </c>
      <c r="T62" s="39" t="e">
        <f>#REF!</f>
        <v>#REF!</v>
      </c>
      <c r="U62" s="39" t="e">
        <f>#REF!</f>
        <v>#REF!</v>
      </c>
      <c r="V62" s="39" t="e">
        <f>#REF!</f>
        <v>#REF!</v>
      </c>
      <c r="W62" s="39" t="e">
        <f>#REF!</f>
        <v>#REF!</v>
      </c>
      <c r="X62" s="39" t="e">
        <f>#REF!</f>
        <v>#REF!</v>
      </c>
      <c r="Y62" s="39" t="e">
        <f>#REF!</f>
        <v>#REF!</v>
      </c>
      <c r="AB62" s="39" t="e">
        <f>#REF!</f>
        <v>#REF!</v>
      </c>
      <c r="AC62" s="39" t="e">
        <f>#REF!</f>
        <v>#REF!</v>
      </c>
    </row>
    <row r="63" spans="1:29" x14ac:dyDescent="0.25">
      <c r="A63" s="39" t="e">
        <f t="shared" si="3"/>
        <v>#REF!</v>
      </c>
      <c r="B63" s="39" t="e">
        <f t="shared" si="4"/>
        <v>#REF!</v>
      </c>
      <c r="C63" s="39" t="e">
        <f t="shared" si="5"/>
        <v>#REF!</v>
      </c>
      <c r="D63" s="39" t="e">
        <f>#REF!</f>
        <v>#REF!</v>
      </c>
      <c r="H63" s="39" t="e">
        <f>#REF!</f>
        <v>#REF!</v>
      </c>
      <c r="I63" s="39" t="e">
        <f>#REF!</f>
        <v>#REF!</v>
      </c>
      <c r="J63" s="39" t="e">
        <f>#REF!</f>
        <v>#REF!</v>
      </c>
      <c r="N63" s="39" t="e">
        <f>#REF!</f>
        <v>#REF!</v>
      </c>
      <c r="O63" s="39" t="e">
        <f>#REF!</f>
        <v>#REF!</v>
      </c>
      <c r="P63" s="39" t="e">
        <f>#REF!</f>
        <v>#REF!</v>
      </c>
      <c r="Q63" s="39" t="e">
        <f>#REF!</f>
        <v>#REF!</v>
      </c>
      <c r="R63" s="39" t="e">
        <f>#REF!</f>
        <v>#REF!</v>
      </c>
      <c r="S63" s="39" t="e">
        <f>#REF!</f>
        <v>#REF!</v>
      </c>
      <c r="T63" s="39" t="e">
        <f>#REF!</f>
        <v>#REF!</v>
      </c>
      <c r="U63" s="39" t="e">
        <f>#REF!</f>
        <v>#REF!</v>
      </c>
      <c r="V63" s="39" t="e">
        <f>#REF!</f>
        <v>#REF!</v>
      </c>
      <c r="W63" s="39" t="e">
        <f>#REF!</f>
        <v>#REF!</v>
      </c>
      <c r="X63" s="39" t="e">
        <f>#REF!</f>
        <v>#REF!</v>
      </c>
      <c r="Y63" s="39" t="e">
        <f>#REF!</f>
        <v>#REF!</v>
      </c>
      <c r="AB63" s="39" t="e">
        <f>#REF!</f>
        <v>#REF!</v>
      </c>
      <c r="AC63" s="39" t="e">
        <f>#REF!</f>
        <v>#REF!</v>
      </c>
    </row>
    <row r="64" spans="1:29" x14ac:dyDescent="0.25">
      <c r="A64" s="39" t="e">
        <f t="shared" si="3"/>
        <v>#REF!</v>
      </c>
      <c r="B64" s="39" t="e">
        <f t="shared" si="4"/>
        <v>#REF!</v>
      </c>
      <c r="C64" s="39" t="e">
        <f t="shared" si="5"/>
        <v>#REF!</v>
      </c>
      <c r="D64" s="39" t="e">
        <f>#REF!</f>
        <v>#REF!</v>
      </c>
      <c r="H64" s="39" t="e">
        <f>#REF!</f>
        <v>#REF!</v>
      </c>
      <c r="I64" s="39" t="e">
        <f>#REF!</f>
        <v>#REF!</v>
      </c>
      <c r="J64" s="39" t="e">
        <f>#REF!</f>
        <v>#REF!</v>
      </c>
      <c r="N64" s="39" t="e">
        <f>#REF!</f>
        <v>#REF!</v>
      </c>
      <c r="O64" s="39" t="e">
        <f>#REF!</f>
        <v>#REF!</v>
      </c>
      <c r="P64" s="39" t="e">
        <f>#REF!</f>
        <v>#REF!</v>
      </c>
      <c r="Q64" s="39" t="e">
        <f>#REF!</f>
        <v>#REF!</v>
      </c>
      <c r="R64" s="39" t="e">
        <f>#REF!</f>
        <v>#REF!</v>
      </c>
      <c r="S64" s="39" t="e">
        <f>#REF!</f>
        <v>#REF!</v>
      </c>
      <c r="T64" s="39" t="e">
        <f>#REF!</f>
        <v>#REF!</v>
      </c>
      <c r="U64" s="39" t="e">
        <f>#REF!</f>
        <v>#REF!</v>
      </c>
      <c r="V64" s="39" t="e">
        <f>#REF!</f>
        <v>#REF!</v>
      </c>
      <c r="W64" s="39" t="e">
        <f>#REF!</f>
        <v>#REF!</v>
      </c>
      <c r="X64" s="39" t="e">
        <f>#REF!</f>
        <v>#REF!</v>
      </c>
      <c r="Y64" s="39" t="e">
        <f>#REF!</f>
        <v>#REF!</v>
      </c>
      <c r="AB64" s="39" t="e">
        <f>#REF!</f>
        <v>#REF!</v>
      </c>
      <c r="AC64" s="39" t="e">
        <f>#REF!</f>
        <v>#REF!</v>
      </c>
    </row>
    <row r="65" spans="1:29" x14ac:dyDescent="0.25">
      <c r="A65" s="39" t="e">
        <f t="shared" si="3"/>
        <v>#REF!</v>
      </c>
      <c r="B65" s="39" t="e">
        <f t="shared" si="4"/>
        <v>#REF!</v>
      </c>
      <c r="C65" s="39" t="e">
        <f t="shared" si="5"/>
        <v>#REF!</v>
      </c>
      <c r="D65" s="39" t="e">
        <f>#REF!</f>
        <v>#REF!</v>
      </c>
      <c r="H65" s="39" t="e">
        <f>#REF!</f>
        <v>#REF!</v>
      </c>
      <c r="I65" s="39" t="e">
        <f>#REF!</f>
        <v>#REF!</v>
      </c>
      <c r="J65" s="39" t="e">
        <f>#REF!</f>
        <v>#REF!</v>
      </c>
      <c r="N65" s="39" t="e">
        <f>#REF!</f>
        <v>#REF!</v>
      </c>
      <c r="O65" s="39" t="e">
        <f>#REF!</f>
        <v>#REF!</v>
      </c>
      <c r="P65" s="39" t="e">
        <f>#REF!</f>
        <v>#REF!</v>
      </c>
      <c r="Q65" s="39" t="e">
        <f>#REF!</f>
        <v>#REF!</v>
      </c>
      <c r="R65" s="39" t="e">
        <f>#REF!</f>
        <v>#REF!</v>
      </c>
      <c r="S65" s="39" t="e">
        <f>#REF!</f>
        <v>#REF!</v>
      </c>
      <c r="T65" s="39" t="e">
        <f>#REF!</f>
        <v>#REF!</v>
      </c>
      <c r="U65" s="39" t="e">
        <f>#REF!</f>
        <v>#REF!</v>
      </c>
      <c r="V65" s="39" t="e">
        <f>#REF!</f>
        <v>#REF!</v>
      </c>
      <c r="W65" s="39" t="e">
        <f>#REF!</f>
        <v>#REF!</v>
      </c>
      <c r="X65" s="39" t="e">
        <f>#REF!</f>
        <v>#REF!</v>
      </c>
      <c r="Y65" s="39" t="e">
        <f>#REF!</f>
        <v>#REF!</v>
      </c>
      <c r="AB65" s="39" t="e">
        <f>#REF!</f>
        <v>#REF!</v>
      </c>
      <c r="AC65" s="39" t="e">
        <f>#REF!</f>
        <v>#REF!</v>
      </c>
    </row>
    <row r="66" spans="1:29" x14ac:dyDescent="0.25">
      <c r="A66" s="39" t="e">
        <f t="shared" si="3"/>
        <v>#REF!</v>
      </c>
      <c r="B66" s="39" t="e">
        <f t="shared" si="4"/>
        <v>#REF!</v>
      </c>
      <c r="C66" s="39" t="e">
        <f t="shared" si="5"/>
        <v>#REF!</v>
      </c>
      <c r="D66" s="39" t="e">
        <f>#REF!</f>
        <v>#REF!</v>
      </c>
      <c r="H66" s="39" t="e">
        <f>#REF!</f>
        <v>#REF!</v>
      </c>
      <c r="I66" s="39" t="e">
        <f>#REF!</f>
        <v>#REF!</v>
      </c>
      <c r="J66" s="39" t="e">
        <f>#REF!</f>
        <v>#REF!</v>
      </c>
      <c r="N66" s="39" t="e">
        <f>#REF!</f>
        <v>#REF!</v>
      </c>
      <c r="O66" s="39" t="e">
        <f>#REF!</f>
        <v>#REF!</v>
      </c>
      <c r="P66" s="39" t="e">
        <f>#REF!</f>
        <v>#REF!</v>
      </c>
      <c r="Q66" s="39" t="e">
        <f>#REF!</f>
        <v>#REF!</v>
      </c>
      <c r="R66" s="39" t="e">
        <f>#REF!</f>
        <v>#REF!</v>
      </c>
      <c r="S66" s="39" t="e">
        <f>#REF!</f>
        <v>#REF!</v>
      </c>
      <c r="T66" s="39" t="e">
        <f>#REF!</f>
        <v>#REF!</v>
      </c>
      <c r="U66" s="39" t="e">
        <f>#REF!</f>
        <v>#REF!</v>
      </c>
      <c r="V66" s="39" t="e">
        <f>#REF!</f>
        <v>#REF!</v>
      </c>
      <c r="W66" s="39" t="e">
        <f>#REF!</f>
        <v>#REF!</v>
      </c>
      <c r="X66" s="39" t="e">
        <f>#REF!</f>
        <v>#REF!</v>
      </c>
      <c r="Y66" s="39" t="e">
        <f>#REF!</f>
        <v>#REF!</v>
      </c>
      <c r="AB66" s="39" t="e">
        <f>#REF!</f>
        <v>#REF!</v>
      </c>
      <c r="AC66" s="39" t="e">
        <f>#REF!</f>
        <v>#REF!</v>
      </c>
    </row>
    <row r="67" spans="1:29" x14ac:dyDescent="0.25">
      <c r="A67" s="39" t="e">
        <f t="shared" si="3"/>
        <v>#REF!</v>
      </c>
      <c r="B67" s="39" t="e">
        <f t="shared" si="4"/>
        <v>#REF!</v>
      </c>
      <c r="C67" s="39" t="e">
        <f t="shared" si="5"/>
        <v>#REF!</v>
      </c>
      <c r="D67" s="39" t="e">
        <f>#REF!</f>
        <v>#REF!</v>
      </c>
      <c r="H67" s="39" t="e">
        <f>#REF!</f>
        <v>#REF!</v>
      </c>
      <c r="I67" s="39" t="e">
        <f>#REF!</f>
        <v>#REF!</v>
      </c>
      <c r="J67" s="39" t="e">
        <f>#REF!</f>
        <v>#REF!</v>
      </c>
      <c r="N67" s="39" t="e">
        <f>#REF!</f>
        <v>#REF!</v>
      </c>
      <c r="O67" s="39" t="e">
        <f>#REF!</f>
        <v>#REF!</v>
      </c>
      <c r="P67" s="39" t="e">
        <f>#REF!</f>
        <v>#REF!</v>
      </c>
      <c r="Q67" s="39" t="e">
        <f>#REF!</f>
        <v>#REF!</v>
      </c>
      <c r="R67" s="39" t="e">
        <f>#REF!</f>
        <v>#REF!</v>
      </c>
      <c r="S67" s="39" t="e">
        <f>#REF!</f>
        <v>#REF!</v>
      </c>
      <c r="T67" s="39" t="e">
        <f>#REF!</f>
        <v>#REF!</v>
      </c>
      <c r="U67" s="39" t="e">
        <f>#REF!</f>
        <v>#REF!</v>
      </c>
      <c r="V67" s="39" t="e">
        <f>#REF!</f>
        <v>#REF!</v>
      </c>
      <c r="W67" s="39" t="e">
        <f>#REF!</f>
        <v>#REF!</v>
      </c>
      <c r="X67" s="39" t="e">
        <f>#REF!</f>
        <v>#REF!</v>
      </c>
      <c r="Y67" s="39" t="e">
        <f>#REF!</f>
        <v>#REF!</v>
      </c>
      <c r="AB67" s="39" t="e">
        <f>#REF!</f>
        <v>#REF!</v>
      </c>
      <c r="AC67" s="39" t="e">
        <f>#REF!</f>
        <v>#REF!</v>
      </c>
    </row>
    <row r="68" spans="1:29" x14ac:dyDescent="0.25">
      <c r="A68" s="39" t="e">
        <f t="shared" ref="A68:A131" si="6">IF(D68=0,"",IF(D68&lt;&gt;0,INDEX(SchoolSystem,MATCH(D68,School_Name,0))))</f>
        <v>#REF!</v>
      </c>
      <c r="B68" s="39" t="e">
        <f t="shared" ref="B68:B131" si="7">IF(D68=0,"",IF(D68&lt;&gt;"",B$2))</f>
        <v>#REF!</v>
      </c>
      <c r="C68" s="39" t="e">
        <f t="shared" ref="C68:C131" si="8">IF(D68=0,"",IF(D68&lt;&gt;0,INDEX(SiteCd,MATCH(D68,School_Name,0))))</f>
        <v>#REF!</v>
      </c>
      <c r="D68" s="39" t="e">
        <f>#REF!</f>
        <v>#REF!</v>
      </c>
      <c r="H68" s="39" t="e">
        <f>#REF!</f>
        <v>#REF!</v>
      </c>
      <c r="I68" s="39" t="e">
        <f>#REF!</f>
        <v>#REF!</v>
      </c>
      <c r="J68" s="39" t="e">
        <f>#REF!</f>
        <v>#REF!</v>
      </c>
      <c r="N68" s="39" t="e">
        <f>#REF!</f>
        <v>#REF!</v>
      </c>
      <c r="O68" s="39" t="e">
        <f>#REF!</f>
        <v>#REF!</v>
      </c>
      <c r="P68" s="39" t="e">
        <f>#REF!</f>
        <v>#REF!</v>
      </c>
      <c r="Q68" s="39" t="e">
        <f>#REF!</f>
        <v>#REF!</v>
      </c>
      <c r="R68" s="39" t="e">
        <f>#REF!</f>
        <v>#REF!</v>
      </c>
      <c r="S68" s="39" t="e">
        <f>#REF!</f>
        <v>#REF!</v>
      </c>
      <c r="T68" s="39" t="e">
        <f>#REF!</f>
        <v>#REF!</v>
      </c>
      <c r="U68" s="39" t="e">
        <f>#REF!</f>
        <v>#REF!</v>
      </c>
      <c r="V68" s="39" t="e">
        <f>#REF!</f>
        <v>#REF!</v>
      </c>
      <c r="W68" s="39" t="e">
        <f>#REF!</f>
        <v>#REF!</v>
      </c>
      <c r="X68" s="39" t="e">
        <f>#REF!</f>
        <v>#REF!</v>
      </c>
      <c r="Y68" s="39" t="e">
        <f>#REF!</f>
        <v>#REF!</v>
      </c>
      <c r="AB68" s="39" t="e">
        <f>#REF!</f>
        <v>#REF!</v>
      </c>
      <c r="AC68" s="39" t="e">
        <f>#REF!</f>
        <v>#REF!</v>
      </c>
    </row>
    <row r="69" spans="1:29" x14ac:dyDescent="0.25">
      <c r="A69" s="39" t="e">
        <f t="shared" si="6"/>
        <v>#REF!</v>
      </c>
      <c r="B69" s="39" t="e">
        <f t="shared" si="7"/>
        <v>#REF!</v>
      </c>
      <c r="C69" s="39" t="e">
        <f t="shared" si="8"/>
        <v>#REF!</v>
      </c>
      <c r="D69" s="39" t="e">
        <f>#REF!</f>
        <v>#REF!</v>
      </c>
      <c r="H69" s="39" t="e">
        <f>#REF!</f>
        <v>#REF!</v>
      </c>
      <c r="I69" s="39" t="e">
        <f>#REF!</f>
        <v>#REF!</v>
      </c>
      <c r="J69" s="39" t="e">
        <f>#REF!</f>
        <v>#REF!</v>
      </c>
      <c r="N69" s="39" t="e">
        <f>#REF!</f>
        <v>#REF!</v>
      </c>
      <c r="O69" s="39" t="e">
        <f>#REF!</f>
        <v>#REF!</v>
      </c>
      <c r="P69" s="39" t="e">
        <f>#REF!</f>
        <v>#REF!</v>
      </c>
      <c r="Q69" s="39" t="e">
        <f>#REF!</f>
        <v>#REF!</v>
      </c>
      <c r="R69" s="39" t="e">
        <f>#REF!</f>
        <v>#REF!</v>
      </c>
      <c r="S69" s="39" t="e">
        <f>#REF!</f>
        <v>#REF!</v>
      </c>
      <c r="T69" s="39" t="e">
        <f>#REF!</f>
        <v>#REF!</v>
      </c>
      <c r="U69" s="39" t="e">
        <f>#REF!</f>
        <v>#REF!</v>
      </c>
      <c r="V69" s="39" t="e">
        <f>#REF!</f>
        <v>#REF!</v>
      </c>
      <c r="W69" s="39" t="e">
        <f>#REF!</f>
        <v>#REF!</v>
      </c>
      <c r="X69" s="39" t="e">
        <f>#REF!</f>
        <v>#REF!</v>
      </c>
      <c r="Y69" s="39" t="e">
        <f>#REF!</f>
        <v>#REF!</v>
      </c>
      <c r="AB69" s="39" t="e">
        <f>#REF!</f>
        <v>#REF!</v>
      </c>
      <c r="AC69" s="39" t="e">
        <f>#REF!</f>
        <v>#REF!</v>
      </c>
    </row>
    <row r="70" spans="1:29" x14ac:dyDescent="0.25">
      <c r="A70" s="39" t="e">
        <f t="shared" si="6"/>
        <v>#REF!</v>
      </c>
      <c r="B70" s="39" t="e">
        <f t="shared" si="7"/>
        <v>#REF!</v>
      </c>
      <c r="C70" s="39" t="e">
        <f t="shared" si="8"/>
        <v>#REF!</v>
      </c>
      <c r="D70" s="39" t="e">
        <f>#REF!</f>
        <v>#REF!</v>
      </c>
      <c r="H70" s="39" t="e">
        <f>#REF!</f>
        <v>#REF!</v>
      </c>
      <c r="I70" s="39" t="e">
        <f>#REF!</f>
        <v>#REF!</v>
      </c>
      <c r="J70" s="39" t="e">
        <f>#REF!</f>
        <v>#REF!</v>
      </c>
      <c r="N70" s="39" t="e">
        <f>#REF!</f>
        <v>#REF!</v>
      </c>
      <c r="O70" s="39" t="e">
        <f>#REF!</f>
        <v>#REF!</v>
      </c>
      <c r="P70" s="39" t="e">
        <f>#REF!</f>
        <v>#REF!</v>
      </c>
      <c r="Q70" s="39" t="e">
        <f>#REF!</f>
        <v>#REF!</v>
      </c>
      <c r="R70" s="39" t="e">
        <f>#REF!</f>
        <v>#REF!</v>
      </c>
      <c r="S70" s="39" t="e">
        <f>#REF!</f>
        <v>#REF!</v>
      </c>
      <c r="T70" s="39" t="e">
        <f>#REF!</f>
        <v>#REF!</v>
      </c>
      <c r="U70" s="39" t="e">
        <f>#REF!</f>
        <v>#REF!</v>
      </c>
      <c r="V70" s="39" t="e">
        <f>#REF!</f>
        <v>#REF!</v>
      </c>
      <c r="W70" s="39" t="e">
        <f>#REF!</f>
        <v>#REF!</v>
      </c>
      <c r="X70" s="39" t="e">
        <f>#REF!</f>
        <v>#REF!</v>
      </c>
      <c r="Y70" s="39" t="e">
        <f>#REF!</f>
        <v>#REF!</v>
      </c>
      <c r="AB70" s="39" t="e">
        <f>#REF!</f>
        <v>#REF!</v>
      </c>
      <c r="AC70" s="39" t="e">
        <f>#REF!</f>
        <v>#REF!</v>
      </c>
    </row>
    <row r="71" spans="1:29" x14ac:dyDescent="0.25">
      <c r="A71" s="39" t="e">
        <f t="shared" si="6"/>
        <v>#REF!</v>
      </c>
      <c r="B71" s="39" t="e">
        <f t="shared" si="7"/>
        <v>#REF!</v>
      </c>
      <c r="C71" s="39" t="e">
        <f t="shared" si="8"/>
        <v>#REF!</v>
      </c>
      <c r="D71" s="39" t="e">
        <f>#REF!</f>
        <v>#REF!</v>
      </c>
      <c r="H71" s="39" t="e">
        <f>#REF!</f>
        <v>#REF!</v>
      </c>
      <c r="I71" s="39" t="e">
        <f>#REF!</f>
        <v>#REF!</v>
      </c>
      <c r="J71" s="39" t="e">
        <f>#REF!</f>
        <v>#REF!</v>
      </c>
      <c r="N71" s="39" t="e">
        <f>#REF!</f>
        <v>#REF!</v>
      </c>
      <c r="O71" s="39" t="e">
        <f>#REF!</f>
        <v>#REF!</v>
      </c>
      <c r="P71" s="39" t="e">
        <f>#REF!</f>
        <v>#REF!</v>
      </c>
      <c r="Q71" s="39" t="e">
        <f>#REF!</f>
        <v>#REF!</v>
      </c>
      <c r="R71" s="39" t="e">
        <f>#REF!</f>
        <v>#REF!</v>
      </c>
      <c r="S71" s="39" t="e">
        <f>#REF!</f>
        <v>#REF!</v>
      </c>
      <c r="T71" s="39" t="e">
        <f>#REF!</f>
        <v>#REF!</v>
      </c>
      <c r="U71" s="39" t="e">
        <f>#REF!</f>
        <v>#REF!</v>
      </c>
      <c r="V71" s="39" t="e">
        <f>#REF!</f>
        <v>#REF!</v>
      </c>
      <c r="W71" s="39" t="e">
        <f>#REF!</f>
        <v>#REF!</v>
      </c>
      <c r="X71" s="39" t="e">
        <f>#REF!</f>
        <v>#REF!</v>
      </c>
      <c r="Y71" s="39" t="e">
        <f>#REF!</f>
        <v>#REF!</v>
      </c>
      <c r="AB71" s="39" t="e">
        <f>#REF!</f>
        <v>#REF!</v>
      </c>
      <c r="AC71" s="39" t="e">
        <f>#REF!</f>
        <v>#REF!</v>
      </c>
    </row>
    <row r="72" spans="1:29" x14ac:dyDescent="0.25">
      <c r="A72" s="39" t="e">
        <f t="shared" si="6"/>
        <v>#REF!</v>
      </c>
      <c r="B72" s="39" t="e">
        <f t="shared" si="7"/>
        <v>#REF!</v>
      </c>
      <c r="C72" s="39" t="e">
        <f t="shared" si="8"/>
        <v>#REF!</v>
      </c>
      <c r="D72" s="39" t="e">
        <f>#REF!</f>
        <v>#REF!</v>
      </c>
      <c r="H72" s="39" t="e">
        <f>#REF!</f>
        <v>#REF!</v>
      </c>
      <c r="I72" s="39" t="e">
        <f>#REF!</f>
        <v>#REF!</v>
      </c>
      <c r="J72" s="39" t="e">
        <f>#REF!</f>
        <v>#REF!</v>
      </c>
      <c r="N72" s="39" t="e">
        <f>#REF!</f>
        <v>#REF!</v>
      </c>
      <c r="O72" s="39" t="e">
        <f>#REF!</f>
        <v>#REF!</v>
      </c>
      <c r="P72" s="39" t="e">
        <f>#REF!</f>
        <v>#REF!</v>
      </c>
      <c r="Q72" s="39" t="e">
        <f>#REF!</f>
        <v>#REF!</v>
      </c>
      <c r="R72" s="39" t="e">
        <f>#REF!</f>
        <v>#REF!</v>
      </c>
      <c r="S72" s="39" t="e">
        <f>#REF!</f>
        <v>#REF!</v>
      </c>
      <c r="T72" s="39" t="e">
        <f>#REF!</f>
        <v>#REF!</v>
      </c>
      <c r="U72" s="39" t="e">
        <f>#REF!</f>
        <v>#REF!</v>
      </c>
      <c r="V72" s="39" t="e">
        <f>#REF!</f>
        <v>#REF!</v>
      </c>
      <c r="W72" s="39" t="e">
        <f>#REF!</f>
        <v>#REF!</v>
      </c>
      <c r="X72" s="39" t="e">
        <f>#REF!</f>
        <v>#REF!</v>
      </c>
      <c r="Y72" s="39" t="e">
        <f>#REF!</f>
        <v>#REF!</v>
      </c>
      <c r="AB72" s="39" t="e">
        <f>#REF!</f>
        <v>#REF!</v>
      </c>
      <c r="AC72" s="39" t="e">
        <f>#REF!</f>
        <v>#REF!</v>
      </c>
    </row>
    <row r="73" spans="1:29" x14ac:dyDescent="0.25">
      <c r="A73" s="39" t="e">
        <f t="shared" si="6"/>
        <v>#REF!</v>
      </c>
      <c r="B73" s="39" t="e">
        <f t="shared" si="7"/>
        <v>#REF!</v>
      </c>
      <c r="C73" s="39" t="e">
        <f t="shared" si="8"/>
        <v>#REF!</v>
      </c>
      <c r="D73" s="39" t="e">
        <f>#REF!</f>
        <v>#REF!</v>
      </c>
      <c r="H73" s="39" t="e">
        <f>#REF!</f>
        <v>#REF!</v>
      </c>
      <c r="I73" s="39" t="e">
        <f>#REF!</f>
        <v>#REF!</v>
      </c>
      <c r="J73" s="39" t="e">
        <f>#REF!</f>
        <v>#REF!</v>
      </c>
      <c r="N73" s="39" t="e">
        <f>#REF!</f>
        <v>#REF!</v>
      </c>
      <c r="O73" s="39" t="e">
        <f>#REF!</f>
        <v>#REF!</v>
      </c>
      <c r="P73" s="39" t="e">
        <f>#REF!</f>
        <v>#REF!</v>
      </c>
      <c r="Q73" s="39" t="e">
        <f>#REF!</f>
        <v>#REF!</v>
      </c>
      <c r="R73" s="39" t="e">
        <f>#REF!</f>
        <v>#REF!</v>
      </c>
      <c r="S73" s="39" t="e">
        <f>#REF!</f>
        <v>#REF!</v>
      </c>
      <c r="T73" s="39" t="e">
        <f>#REF!</f>
        <v>#REF!</v>
      </c>
      <c r="U73" s="39" t="e">
        <f>#REF!</f>
        <v>#REF!</v>
      </c>
      <c r="V73" s="39" t="e">
        <f>#REF!</f>
        <v>#REF!</v>
      </c>
      <c r="W73" s="39" t="e">
        <f>#REF!</f>
        <v>#REF!</v>
      </c>
      <c r="X73" s="39" t="e">
        <f>#REF!</f>
        <v>#REF!</v>
      </c>
      <c r="Y73" s="39" t="e">
        <f>#REF!</f>
        <v>#REF!</v>
      </c>
      <c r="AB73" s="39" t="e">
        <f>#REF!</f>
        <v>#REF!</v>
      </c>
      <c r="AC73" s="39" t="e">
        <f>#REF!</f>
        <v>#REF!</v>
      </c>
    </row>
    <row r="74" spans="1:29" x14ac:dyDescent="0.25">
      <c r="A74" s="39" t="e">
        <f t="shared" si="6"/>
        <v>#REF!</v>
      </c>
      <c r="B74" s="39" t="e">
        <f t="shared" si="7"/>
        <v>#REF!</v>
      </c>
      <c r="C74" s="39" t="e">
        <f t="shared" si="8"/>
        <v>#REF!</v>
      </c>
      <c r="D74" s="39" t="e">
        <f>#REF!</f>
        <v>#REF!</v>
      </c>
      <c r="H74" s="39" t="e">
        <f>#REF!</f>
        <v>#REF!</v>
      </c>
      <c r="I74" s="39" t="e">
        <f>#REF!</f>
        <v>#REF!</v>
      </c>
      <c r="J74" s="39" t="e">
        <f>#REF!</f>
        <v>#REF!</v>
      </c>
      <c r="N74" s="39" t="e">
        <f>#REF!</f>
        <v>#REF!</v>
      </c>
      <c r="O74" s="39" t="e">
        <f>#REF!</f>
        <v>#REF!</v>
      </c>
      <c r="P74" s="39" t="e">
        <f>#REF!</f>
        <v>#REF!</v>
      </c>
      <c r="Q74" s="39" t="e">
        <f>#REF!</f>
        <v>#REF!</v>
      </c>
      <c r="R74" s="39" t="e">
        <f>#REF!</f>
        <v>#REF!</v>
      </c>
      <c r="S74" s="39" t="e">
        <f>#REF!</f>
        <v>#REF!</v>
      </c>
      <c r="T74" s="39" t="e">
        <f>#REF!</f>
        <v>#REF!</v>
      </c>
      <c r="U74" s="39" t="e">
        <f>#REF!</f>
        <v>#REF!</v>
      </c>
      <c r="V74" s="39" t="e">
        <f>#REF!</f>
        <v>#REF!</v>
      </c>
      <c r="W74" s="39" t="e">
        <f>#REF!</f>
        <v>#REF!</v>
      </c>
      <c r="X74" s="39" t="e">
        <f>#REF!</f>
        <v>#REF!</v>
      </c>
      <c r="Y74" s="39" t="e">
        <f>#REF!</f>
        <v>#REF!</v>
      </c>
      <c r="AB74" s="39" t="e">
        <f>#REF!</f>
        <v>#REF!</v>
      </c>
      <c r="AC74" s="39" t="e">
        <f>#REF!</f>
        <v>#REF!</v>
      </c>
    </row>
    <row r="75" spans="1:29" x14ac:dyDescent="0.25">
      <c r="A75" s="39" t="e">
        <f t="shared" si="6"/>
        <v>#REF!</v>
      </c>
      <c r="B75" s="39" t="e">
        <f t="shared" si="7"/>
        <v>#REF!</v>
      </c>
      <c r="C75" s="39" t="e">
        <f t="shared" si="8"/>
        <v>#REF!</v>
      </c>
      <c r="D75" s="39" t="e">
        <f>#REF!</f>
        <v>#REF!</v>
      </c>
      <c r="H75" s="39" t="e">
        <f>#REF!</f>
        <v>#REF!</v>
      </c>
      <c r="I75" s="39" t="e">
        <f>#REF!</f>
        <v>#REF!</v>
      </c>
      <c r="J75" s="39" t="e">
        <f>#REF!</f>
        <v>#REF!</v>
      </c>
      <c r="N75" s="39" t="e">
        <f>#REF!</f>
        <v>#REF!</v>
      </c>
      <c r="O75" s="39" t="e">
        <f>#REF!</f>
        <v>#REF!</v>
      </c>
      <c r="P75" s="39" t="e">
        <f>#REF!</f>
        <v>#REF!</v>
      </c>
      <c r="Q75" s="39" t="e">
        <f>#REF!</f>
        <v>#REF!</v>
      </c>
      <c r="R75" s="39" t="e">
        <f>#REF!</f>
        <v>#REF!</v>
      </c>
      <c r="S75" s="39" t="e">
        <f>#REF!</f>
        <v>#REF!</v>
      </c>
      <c r="T75" s="39" t="e">
        <f>#REF!</f>
        <v>#REF!</v>
      </c>
      <c r="U75" s="39" t="e">
        <f>#REF!</f>
        <v>#REF!</v>
      </c>
      <c r="V75" s="39" t="e">
        <f>#REF!</f>
        <v>#REF!</v>
      </c>
      <c r="W75" s="39" t="e">
        <f>#REF!</f>
        <v>#REF!</v>
      </c>
      <c r="X75" s="39" t="e">
        <f>#REF!</f>
        <v>#REF!</v>
      </c>
      <c r="Y75" s="39" t="e">
        <f>#REF!</f>
        <v>#REF!</v>
      </c>
      <c r="AB75" s="39" t="e">
        <f>#REF!</f>
        <v>#REF!</v>
      </c>
      <c r="AC75" s="39" t="e">
        <f>#REF!</f>
        <v>#REF!</v>
      </c>
    </row>
    <row r="76" spans="1:29" x14ac:dyDescent="0.25">
      <c r="A76" s="39" t="e">
        <f t="shared" si="6"/>
        <v>#REF!</v>
      </c>
      <c r="B76" s="39" t="e">
        <f t="shared" si="7"/>
        <v>#REF!</v>
      </c>
      <c r="C76" s="39" t="e">
        <f t="shared" si="8"/>
        <v>#REF!</v>
      </c>
      <c r="D76" s="39" t="e">
        <f>#REF!</f>
        <v>#REF!</v>
      </c>
      <c r="H76" s="39" t="e">
        <f>#REF!</f>
        <v>#REF!</v>
      </c>
      <c r="I76" s="39" t="e">
        <f>#REF!</f>
        <v>#REF!</v>
      </c>
      <c r="J76" s="39" t="e">
        <f>#REF!</f>
        <v>#REF!</v>
      </c>
      <c r="N76" s="39" t="e">
        <f>#REF!</f>
        <v>#REF!</v>
      </c>
      <c r="O76" s="39" t="e">
        <f>#REF!</f>
        <v>#REF!</v>
      </c>
      <c r="P76" s="39" t="e">
        <f>#REF!</f>
        <v>#REF!</v>
      </c>
      <c r="Q76" s="39" t="e">
        <f>#REF!</f>
        <v>#REF!</v>
      </c>
      <c r="R76" s="39" t="e">
        <f>#REF!</f>
        <v>#REF!</v>
      </c>
      <c r="S76" s="39" t="e">
        <f>#REF!</f>
        <v>#REF!</v>
      </c>
      <c r="T76" s="39" t="e">
        <f>#REF!</f>
        <v>#REF!</v>
      </c>
      <c r="U76" s="39" t="e">
        <f>#REF!</f>
        <v>#REF!</v>
      </c>
      <c r="V76" s="39" t="e">
        <f>#REF!</f>
        <v>#REF!</v>
      </c>
      <c r="W76" s="39" t="e">
        <f>#REF!</f>
        <v>#REF!</v>
      </c>
      <c r="X76" s="39" t="e">
        <f>#REF!</f>
        <v>#REF!</v>
      </c>
      <c r="Y76" s="39" t="e">
        <f>#REF!</f>
        <v>#REF!</v>
      </c>
      <c r="AB76" s="39" t="e">
        <f>#REF!</f>
        <v>#REF!</v>
      </c>
      <c r="AC76" s="39" t="e">
        <f>#REF!</f>
        <v>#REF!</v>
      </c>
    </row>
    <row r="77" spans="1:29" x14ac:dyDescent="0.25">
      <c r="A77" s="39" t="e">
        <f t="shared" si="6"/>
        <v>#REF!</v>
      </c>
      <c r="B77" s="39" t="e">
        <f t="shared" si="7"/>
        <v>#REF!</v>
      </c>
      <c r="C77" s="39" t="e">
        <f t="shared" si="8"/>
        <v>#REF!</v>
      </c>
      <c r="D77" s="39" t="e">
        <f>#REF!</f>
        <v>#REF!</v>
      </c>
      <c r="H77" s="39" t="e">
        <f>#REF!</f>
        <v>#REF!</v>
      </c>
      <c r="I77" s="39" t="e">
        <f>#REF!</f>
        <v>#REF!</v>
      </c>
      <c r="J77" s="39" t="e">
        <f>#REF!</f>
        <v>#REF!</v>
      </c>
      <c r="N77" s="39" t="e">
        <f>#REF!</f>
        <v>#REF!</v>
      </c>
      <c r="O77" s="39" t="e">
        <f>#REF!</f>
        <v>#REF!</v>
      </c>
      <c r="P77" s="39" t="e">
        <f>#REF!</f>
        <v>#REF!</v>
      </c>
      <c r="Q77" s="39" t="e">
        <f>#REF!</f>
        <v>#REF!</v>
      </c>
      <c r="R77" s="39" t="e">
        <f>#REF!</f>
        <v>#REF!</v>
      </c>
      <c r="S77" s="39" t="e">
        <f>#REF!</f>
        <v>#REF!</v>
      </c>
      <c r="T77" s="39" t="e">
        <f>#REF!</f>
        <v>#REF!</v>
      </c>
      <c r="U77" s="39" t="e">
        <f>#REF!</f>
        <v>#REF!</v>
      </c>
      <c r="V77" s="39" t="e">
        <f>#REF!</f>
        <v>#REF!</v>
      </c>
      <c r="W77" s="39" t="e">
        <f>#REF!</f>
        <v>#REF!</v>
      </c>
      <c r="X77" s="39" t="e">
        <f>#REF!</f>
        <v>#REF!</v>
      </c>
      <c r="Y77" s="39" t="e">
        <f>#REF!</f>
        <v>#REF!</v>
      </c>
      <c r="AB77" s="39" t="e">
        <f>#REF!</f>
        <v>#REF!</v>
      </c>
      <c r="AC77" s="39" t="e">
        <f>#REF!</f>
        <v>#REF!</v>
      </c>
    </row>
    <row r="78" spans="1:29" x14ac:dyDescent="0.25">
      <c r="A78" s="39" t="e">
        <f t="shared" si="6"/>
        <v>#REF!</v>
      </c>
      <c r="B78" s="39" t="e">
        <f t="shared" si="7"/>
        <v>#REF!</v>
      </c>
      <c r="C78" s="39" t="e">
        <f t="shared" si="8"/>
        <v>#REF!</v>
      </c>
      <c r="D78" s="39" t="e">
        <f>#REF!</f>
        <v>#REF!</v>
      </c>
      <c r="H78" s="39" t="e">
        <f>#REF!</f>
        <v>#REF!</v>
      </c>
      <c r="I78" s="39" t="e">
        <f>#REF!</f>
        <v>#REF!</v>
      </c>
      <c r="J78" s="39" t="e">
        <f>#REF!</f>
        <v>#REF!</v>
      </c>
      <c r="N78" s="39" t="e">
        <f>#REF!</f>
        <v>#REF!</v>
      </c>
      <c r="O78" s="39" t="e">
        <f>#REF!</f>
        <v>#REF!</v>
      </c>
      <c r="P78" s="39" t="e">
        <f>#REF!</f>
        <v>#REF!</v>
      </c>
      <c r="Q78" s="39" t="e">
        <f>#REF!</f>
        <v>#REF!</v>
      </c>
      <c r="R78" s="39" t="e">
        <f>#REF!</f>
        <v>#REF!</v>
      </c>
      <c r="S78" s="39" t="e">
        <f>#REF!</f>
        <v>#REF!</v>
      </c>
      <c r="T78" s="39" t="e">
        <f>#REF!</f>
        <v>#REF!</v>
      </c>
      <c r="U78" s="39" t="e">
        <f>#REF!</f>
        <v>#REF!</v>
      </c>
      <c r="V78" s="39" t="e">
        <f>#REF!</f>
        <v>#REF!</v>
      </c>
      <c r="W78" s="39" t="e">
        <f>#REF!</f>
        <v>#REF!</v>
      </c>
      <c r="X78" s="39" t="e">
        <f>#REF!</f>
        <v>#REF!</v>
      </c>
      <c r="Y78" s="39" t="e">
        <f>#REF!</f>
        <v>#REF!</v>
      </c>
      <c r="AB78" s="39" t="e">
        <f>#REF!</f>
        <v>#REF!</v>
      </c>
      <c r="AC78" s="39" t="e">
        <f>#REF!</f>
        <v>#REF!</v>
      </c>
    </row>
    <row r="79" spans="1:29" x14ac:dyDescent="0.25">
      <c r="A79" s="39" t="e">
        <f t="shared" si="6"/>
        <v>#REF!</v>
      </c>
      <c r="B79" s="39" t="e">
        <f t="shared" si="7"/>
        <v>#REF!</v>
      </c>
      <c r="C79" s="39" t="e">
        <f t="shared" si="8"/>
        <v>#REF!</v>
      </c>
      <c r="D79" s="39" t="e">
        <f>#REF!</f>
        <v>#REF!</v>
      </c>
      <c r="H79" s="39" t="e">
        <f>#REF!</f>
        <v>#REF!</v>
      </c>
      <c r="I79" s="39" t="e">
        <f>#REF!</f>
        <v>#REF!</v>
      </c>
      <c r="J79" s="39" t="e">
        <f>#REF!</f>
        <v>#REF!</v>
      </c>
      <c r="N79" s="39" t="e">
        <f>#REF!</f>
        <v>#REF!</v>
      </c>
      <c r="O79" s="39" t="e">
        <f>#REF!</f>
        <v>#REF!</v>
      </c>
      <c r="P79" s="39" t="e">
        <f>#REF!</f>
        <v>#REF!</v>
      </c>
      <c r="Q79" s="39" t="e">
        <f>#REF!</f>
        <v>#REF!</v>
      </c>
      <c r="R79" s="39" t="e">
        <f>#REF!</f>
        <v>#REF!</v>
      </c>
      <c r="S79" s="39" t="e">
        <f>#REF!</f>
        <v>#REF!</v>
      </c>
      <c r="T79" s="39" t="e">
        <f>#REF!</f>
        <v>#REF!</v>
      </c>
      <c r="U79" s="39" t="e">
        <f>#REF!</f>
        <v>#REF!</v>
      </c>
      <c r="V79" s="39" t="e">
        <f>#REF!</f>
        <v>#REF!</v>
      </c>
      <c r="W79" s="39" t="e">
        <f>#REF!</f>
        <v>#REF!</v>
      </c>
      <c r="X79" s="39" t="e">
        <f>#REF!</f>
        <v>#REF!</v>
      </c>
      <c r="Y79" s="39" t="e">
        <f>#REF!</f>
        <v>#REF!</v>
      </c>
      <c r="AB79" s="39" t="e">
        <f>#REF!</f>
        <v>#REF!</v>
      </c>
      <c r="AC79" s="39" t="e">
        <f>#REF!</f>
        <v>#REF!</v>
      </c>
    </row>
    <row r="80" spans="1:29" x14ac:dyDescent="0.25">
      <c r="A80" s="39" t="e">
        <f t="shared" si="6"/>
        <v>#REF!</v>
      </c>
      <c r="B80" s="39" t="e">
        <f t="shared" si="7"/>
        <v>#REF!</v>
      </c>
      <c r="C80" s="39" t="e">
        <f t="shared" si="8"/>
        <v>#REF!</v>
      </c>
      <c r="D80" s="39" t="e">
        <f>#REF!</f>
        <v>#REF!</v>
      </c>
      <c r="H80" s="39" t="e">
        <f>#REF!</f>
        <v>#REF!</v>
      </c>
      <c r="I80" s="39" t="e">
        <f>#REF!</f>
        <v>#REF!</v>
      </c>
      <c r="J80" s="39" t="e">
        <f>#REF!</f>
        <v>#REF!</v>
      </c>
      <c r="N80" s="39" t="e">
        <f>#REF!</f>
        <v>#REF!</v>
      </c>
      <c r="O80" s="39" t="e">
        <f>#REF!</f>
        <v>#REF!</v>
      </c>
      <c r="P80" s="39" t="e">
        <f>#REF!</f>
        <v>#REF!</v>
      </c>
      <c r="Q80" s="39" t="e">
        <f>#REF!</f>
        <v>#REF!</v>
      </c>
      <c r="R80" s="39" t="e">
        <f>#REF!</f>
        <v>#REF!</v>
      </c>
      <c r="S80" s="39" t="e">
        <f>#REF!</f>
        <v>#REF!</v>
      </c>
      <c r="T80" s="39" t="e">
        <f>#REF!</f>
        <v>#REF!</v>
      </c>
      <c r="U80" s="39" t="e">
        <f>#REF!</f>
        <v>#REF!</v>
      </c>
      <c r="V80" s="39" t="e">
        <f>#REF!</f>
        <v>#REF!</v>
      </c>
      <c r="W80" s="39" t="e">
        <f>#REF!</f>
        <v>#REF!</v>
      </c>
      <c r="X80" s="39" t="e">
        <f>#REF!</f>
        <v>#REF!</v>
      </c>
      <c r="Y80" s="39" t="e">
        <f>#REF!</f>
        <v>#REF!</v>
      </c>
      <c r="AB80" s="39" t="e">
        <f>#REF!</f>
        <v>#REF!</v>
      </c>
      <c r="AC80" s="39" t="e">
        <f>#REF!</f>
        <v>#REF!</v>
      </c>
    </row>
    <row r="81" spans="1:29" x14ac:dyDescent="0.25">
      <c r="A81" s="39" t="e">
        <f t="shared" si="6"/>
        <v>#REF!</v>
      </c>
      <c r="B81" s="39" t="e">
        <f t="shared" si="7"/>
        <v>#REF!</v>
      </c>
      <c r="C81" s="39" t="e">
        <f t="shared" si="8"/>
        <v>#REF!</v>
      </c>
      <c r="D81" s="39" t="e">
        <f>#REF!</f>
        <v>#REF!</v>
      </c>
      <c r="H81" s="39" t="e">
        <f>#REF!</f>
        <v>#REF!</v>
      </c>
      <c r="I81" s="39" t="e">
        <f>#REF!</f>
        <v>#REF!</v>
      </c>
      <c r="J81" s="39" t="e">
        <f>#REF!</f>
        <v>#REF!</v>
      </c>
      <c r="N81" s="39" t="e">
        <f>#REF!</f>
        <v>#REF!</v>
      </c>
      <c r="O81" s="39" t="e">
        <f>#REF!</f>
        <v>#REF!</v>
      </c>
      <c r="P81" s="39" t="e">
        <f>#REF!</f>
        <v>#REF!</v>
      </c>
      <c r="Q81" s="39" t="e">
        <f>#REF!</f>
        <v>#REF!</v>
      </c>
      <c r="R81" s="39" t="e">
        <f>#REF!</f>
        <v>#REF!</v>
      </c>
      <c r="S81" s="39" t="e">
        <f>#REF!</f>
        <v>#REF!</v>
      </c>
      <c r="T81" s="39" t="e">
        <f>#REF!</f>
        <v>#REF!</v>
      </c>
      <c r="U81" s="39" t="e">
        <f>#REF!</f>
        <v>#REF!</v>
      </c>
      <c r="V81" s="39" t="e">
        <f>#REF!</f>
        <v>#REF!</v>
      </c>
      <c r="W81" s="39" t="e">
        <f>#REF!</f>
        <v>#REF!</v>
      </c>
      <c r="X81" s="39" t="e">
        <f>#REF!</f>
        <v>#REF!</v>
      </c>
      <c r="Y81" s="39" t="e">
        <f>#REF!</f>
        <v>#REF!</v>
      </c>
      <c r="AB81" s="39" t="e">
        <f>#REF!</f>
        <v>#REF!</v>
      </c>
      <c r="AC81" s="39" t="e">
        <f>#REF!</f>
        <v>#REF!</v>
      </c>
    </row>
    <row r="82" spans="1:29" x14ac:dyDescent="0.25">
      <c r="A82" s="39" t="e">
        <f t="shared" si="6"/>
        <v>#REF!</v>
      </c>
      <c r="B82" s="39" t="e">
        <f t="shared" si="7"/>
        <v>#REF!</v>
      </c>
      <c r="C82" s="39" t="e">
        <f t="shared" si="8"/>
        <v>#REF!</v>
      </c>
      <c r="D82" s="39" t="e">
        <f>#REF!</f>
        <v>#REF!</v>
      </c>
      <c r="H82" s="39" t="e">
        <f>#REF!</f>
        <v>#REF!</v>
      </c>
      <c r="I82" s="39" t="e">
        <f>#REF!</f>
        <v>#REF!</v>
      </c>
      <c r="J82" s="39" t="e">
        <f>#REF!</f>
        <v>#REF!</v>
      </c>
      <c r="N82" s="39" t="e">
        <f>#REF!</f>
        <v>#REF!</v>
      </c>
      <c r="O82" s="39" t="e">
        <f>#REF!</f>
        <v>#REF!</v>
      </c>
      <c r="P82" s="39" t="e">
        <f>#REF!</f>
        <v>#REF!</v>
      </c>
      <c r="Q82" s="39" t="e">
        <f>#REF!</f>
        <v>#REF!</v>
      </c>
      <c r="R82" s="39" t="e">
        <f>#REF!</f>
        <v>#REF!</v>
      </c>
      <c r="S82" s="39" t="e">
        <f>#REF!</f>
        <v>#REF!</v>
      </c>
      <c r="T82" s="39" t="e">
        <f>#REF!</f>
        <v>#REF!</v>
      </c>
      <c r="U82" s="39" t="e">
        <f>#REF!</f>
        <v>#REF!</v>
      </c>
      <c r="V82" s="39" t="e">
        <f>#REF!</f>
        <v>#REF!</v>
      </c>
      <c r="W82" s="39" t="e">
        <f>#REF!</f>
        <v>#REF!</v>
      </c>
      <c r="X82" s="39" t="e">
        <f>#REF!</f>
        <v>#REF!</v>
      </c>
      <c r="Y82" s="39" t="e">
        <f>#REF!</f>
        <v>#REF!</v>
      </c>
      <c r="AB82" s="39" t="e">
        <f>#REF!</f>
        <v>#REF!</v>
      </c>
      <c r="AC82" s="39" t="e">
        <f>#REF!</f>
        <v>#REF!</v>
      </c>
    </row>
    <row r="83" spans="1:29" x14ac:dyDescent="0.25">
      <c r="A83" s="39" t="e">
        <f t="shared" si="6"/>
        <v>#REF!</v>
      </c>
      <c r="B83" s="39" t="e">
        <f t="shared" si="7"/>
        <v>#REF!</v>
      </c>
      <c r="C83" s="39" t="e">
        <f t="shared" si="8"/>
        <v>#REF!</v>
      </c>
      <c r="D83" s="39" t="e">
        <f>#REF!</f>
        <v>#REF!</v>
      </c>
      <c r="H83" s="39" t="e">
        <f>#REF!</f>
        <v>#REF!</v>
      </c>
      <c r="I83" s="39" t="e">
        <f>#REF!</f>
        <v>#REF!</v>
      </c>
      <c r="J83" s="39" t="e">
        <f>#REF!</f>
        <v>#REF!</v>
      </c>
      <c r="N83" s="39" t="e">
        <f>#REF!</f>
        <v>#REF!</v>
      </c>
      <c r="O83" s="39" t="e">
        <f>#REF!</f>
        <v>#REF!</v>
      </c>
      <c r="P83" s="39" t="e">
        <f>#REF!</f>
        <v>#REF!</v>
      </c>
      <c r="Q83" s="39" t="e">
        <f>#REF!</f>
        <v>#REF!</v>
      </c>
      <c r="R83" s="39" t="e">
        <f>#REF!</f>
        <v>#REF!</v>
      </c>
      <c r="S83" s="39" t="e">
        <f>#REF!</f>
        <v>#REF!</v>
      </c>
      <c r="T83" s="39" t="e">
        <f>#REF!</f>
        <v>#REF!</v>
      </c>
      <c r="U83" s="39" t="e">
        <f>#REF!</f>
        <v>#REF!</v>
      </c>
      <c r="V83" s="39" t="e">
        <f>#REF!</f>
        <v>#REF!</v>
      </c>
      <c r="W83" s="39" t="e">
        <f>#REF!</f>
        <v>#REF!</v>
      </c>
      <c r="X83" s="39" t="e">
        <f>#REF!</f>
        <v>#REF!</v>
      </c>
      <c r="Y83" s="39" t="e">
        <f>#REF!</f>
        <v>#REF!</v>
      </c>
      <c r="AB83" s="39" t="e">
        <f>#REF!</f>
        <v>#REF!</v>
      </c>
      <c r="AC83" s="39" t="e">
        <f>#REF!</f>
        <v>#REF!</v>
      </c>
    </row>
    <row r="84" spans="1:29" x14ac:dyDescent="0.25">
      <c r="A84" s="39" t="e">
        <f t="shared" si="6"/>
        <v>#REF!</v>
      </c>
      <c r="B84" s="39" t="e">
        <f t="shared" si="7"/>
        <v>#REF!</v>
      </c>
      <c r="C84" s="39" t="e">
        <f t="shared" si="8"/>
        <v>#REF!</v>
      </c>
      <c r="D84" s="39" t="e">
        <f>#REF!</f>
        <v>#REF!</v>
      </c>
      <c r="H84" s="39" t="e">
        <f>#REF!</f>
        <v>#REF!</v>
      </c>
      <c r="I84" s="39" t="e">
        <f>#REF!</f>
        <v>#REF!</v>
      </c>
      <c r="J84" s="39" t="e">
        <f>#REF!</f>
        <v>#REF!</v>
      </c>
      <c r="N84" s="39" t="e">
        <f>#REF!</f>
        <v>#REF!</v>
      </c>
      <c r="O84" s="39" t="e">
        <f>#REF!</f>
        <v>#REF!</v>
      </c>
      <c r="P84" s="39" t="e">
        <f>#REF!</f>
        <v>#REF!</v>
      </c>
      <c r="Q84" s="39" t="e">
        <f>#REF!</f>
        <v>#REF!</v>
      </c>
      <c r="R84" s="39" t="e">
        <f>#REF!</f>
        <v>#REF!</v>
      </c>
      <c r="S84" s="39" t="e">
        <f>#REF!</f>
        <v>#REF!</v>
      </c>
      <c r="T84" s="39" t="e">
        <f>#REF!</f>
        <v>#REF!</v>
      </c>
      <c r="U84" s="39" t="e">
        <f>#REF!</f>
        <v>#REF!</v>
      </c>
      <c r="V84" s="39" t="e">
        <f>#REF!</f>
        <v>#REF!</v>
      </c>
      <c r="W84" s="39" t="e">
        <f>#REF!</f>
        <v>#REF!</v>
      </c>
      <c r="X84" s="39" t="e">
        <f>#REF!</f>
        <v>#REF!</v>
      </c>
      <c r="Y84" s="39" t="e">
        <f>#REF!</f>
        <v>#REF!</v>
      </c>
      <c r="AB84" s="39" t="e">
        <f>#REF!</f>
        <v>#REF!</v>
      </c>
      <c r="AC84" s="39" t="e">
        <f>#REF!</f>
        <v>#REF!</v>
      </c>
    </row>
    <row r="85" spans="1:29" x14ac:dyDescent="0.25">
      <c r="A85" s="39" t="e">
        <f t="shared" si="6"/>
        <v>#REF!</v>
      </c>
      <c r="B85" s="39" t="e">
        <f t="shared" si="7"/>
        <v>#REF!</v>
      </c>
      <c r="C85" s="39" t="e">
        <f t="shared" si="8"/>
        <v>#REF!</v>
      </c>
      <c r="D85" s="39" t="e">
        <f>#REF!</f>
        <v>#REF!</v>
      </c>
      <c r="H85" s="39" t="e">
        <f>#REF!</f>
        <v>#REF!</v>
      </c>
      <c r="I85" s="39" t="e">
        <f>#REF!</f>
        <v>#REF!</v>
      </c>
      <c r="J85" s="39" t="e">
        <f>#REF!</f>
        <v>#REF!</v>
      </c>
      <c r="N85" s="39" t="e">
        <f>#REF!</f>
        <v>#REF!</v>
      </c>
      <c r="O85" s="39" t="e">
        <f>#REF!</f>
        <v>#REF!</v>
      </c>
      <c r="P85" s="39" t="e">
        <f>#REF!</f>
        <v>#REF!</v>
      </c>
      <c r="Q85" s="39" t="e">
        <f>#REF!</f>
        <v>#REF!</v>
      </c>
      <c r="R85" s="39" t="e">
        <f>#REF!</f>
        <v>#REF!</v>
      </c>
      <c r="S85" s="39" t="e">
        <f>#REF!</f>
        <v>#REF!</v>
      </c>
      <c r="T85" s="39" t="e">
        <f>#REF!</f>
        <v>#REF!</v>
      </c>
      <c r="U85" s="39" t="e">
        <f>#REF!</f>
        <v>#REF!</v>
      </c>
      <c r="V85" s="39" t="e">
        <f>#REF!</f>
        <v>#REF!</v>
      </c>
      <c r="W85" s="39" t="e">
        <f>#REF!</f>
        <v>#REF!</v>
      </c>
      <c r="X85" s="39" t="e">
        <f>#REF!</f>
        <v>#REF!</v>
      </c>
      <c r="Y85" s="39" t="e">
        <f>#REF!</f>
        <v>#REF!</v>
      </c>
      <c r="AB85" s="39" t="e">
        <f>#REF!</f>
        <v>#REF!</v>
      </c>
      <c r="AC85" s="39" t="e">
        <f>#REF!</f>
        <v>#REF!</v>
      </c>
    </row>
    <row r="86" spans="1:29" x14ac:dyDescent="0.25">
      <c r="A86" s="39" t="e">
        <f t="shared" si="6"/>
        <v>#REF!</v>
      </c>
      <c r="B86" s="39" t="e">
        <f t="shared" si="7"/>
        <v>#REF!</v>
      </c>
      <c r="C86" s="39" t="e">
        <f t="shared" si="8"/>
        <v>#REF!</v>
      </c>
      <c r="D86" s="39" t="e">
        <f>#REF!</f>
        <v>#REF!</v>
      </c>
      <c r="H86" s="39" t="e">
        <f>#REF!</f>
        <v>#REF!</v>
      </c>
      <c r="I86" s="39" t="e">
        <f>#REF!</f>
        <v>#REF!</v>
      </c>
      <c r="J86" s="39" t="e">
        <f>#REF!</f>
        <v>#REF!</v>
      </c>
      <c r="N86" s="39" t="e">
        <f>#REF!</f>
        <v>#REF!</v>
      </c>
      <c r="O86" s="39" t="e">
        <f>#REF!</f>
        <v>#REF!</v>
      </c>
      <c r="P86" s="39" t="e">
        <f>#REF!</f>
        <v>#REF!</v>
      </c>
      <c r="Q86" s="39" t="e">
        <f>#REF!</f>
        <v>#REF!</v>
      </c>
      <c r="R86" s="39" t="e">
        <f>#REF!</f>
        <v>#REF!</v>
      </c>
      <c r="S86" s="39" t="e">
        <f>#REF!</f>
        <v>#REF!</v>
      </c>
      <c r="T86" s="39" t="e">
        <f>#REF!</f>
        <v>#REF!</v>
      </c>
      <c r="U86" s="39" t="e">
        <f>#REF!</f>
        <v>#REF!</v>
      </c>
      <c r="V86" s="39" t="e">
        <f>#REF!</f>
        <v>#REF!</v>
      </c>
      <c r="W86" s="39" t="e">
        <f>#REF!</f>
        <v>#REF!</v>
      </c>
      <c r="X86" s="39" t="e">
        <f>#REF!</f>
        <v>#REF!</v>
      </c>
      <c r="Y86" s="39" t="e">
        <f>#REF!</f>
        <v>#REF!</v>
      </c>
      <c r="AB86" s="39" t="e">
        <f>#REF!</f>
        <v>#REF!</v>
      </c>
      <c r="AC86" s="39" t="e">
        <f>#REF!</f>
        <v>#REF!</v>
      </c>
    </row>
    <row r="87" spans="1:29" x14ac:dyDescent="0.25">
      <c r="A87" s="39" t="e">
        <f t="shared" si="6"/>
        <v>#REF!</v>
      </c>
      <c r="B87" s="39" t="e">
        <f t="shared" si="7"/>
        <v>#REF!</v>
      </c>
      <c r="C87" s="39" t="e">
        <f t="shared" si="8"/>
        <v>#REF!</v>
      </c>
      <c r="D87" s="39" t="e">
        <f>#REF!</f>
        <v>#REF!</v>
      </c>
      <c r="H87" s="39" t="e">
        <f>#REF!</f>
        <v>#REF!</v>
      </c>
      <c r="I87" s="39" t="e">
        <f>#REF!</f>
        <v>#REF!</v>
      </c>
      <c r="J87" s="39" t="e">
        <f>#REF!</f>
        <v>#REF!</v>
      </c>
      <c r="N87" s="39" t="e">
        <f>#REF!</f>
        <v>#REF!</v>
      </c>
      <c r="O87" s="39" t="e">
        <f>#REF!</f>
        <v>#REF!</v>
      </c>
      <c r="P87" s="39" t="e">
        <f>#REF!</f>
        <v>#REF!</v>
      </c>
      <c r="Q87" s="39" t="e">
        <f>#REF!</f>
        <v>#REF!</v>
      </c>
      <c r="R87" s="39" t="e">
        <f>#REF!</f>
        <v>#REF!</v>
      </c>
      <c r="S87" s="39" t="e">
        <f>#REF!</f>
        <v>#REF!</v>
      </c>
      <c r="T87" s="39" t="e">
        <f>#REF!</f>
        <v>#REF!</v>
      </c>
      <c r="U87" s="39" t="e">
        <f>#REF!</f>
        <v>#REF!</v>
      </c>
      <c r="V87" s="39" t="e">
        <f>#REF!</f>
        <v>#REF!</v>
      </c>
      <c r="W87" s="39" t="e">
        <f>#REF!</f>
        <v>#REF!</v>
      </c>
      <c r="X87" s="39" t="e">
        <f>#REF!</f>
        <v>#REF!</v>
      </c>
      <c r="Y87" s="39" t="e">
        <f>#REF!</f>
        <v>#REF!</v>
      </c>
      <c r="AB87" s="39" t="e">
        <f>#REF!</f>
        <v>#REF!</v>
      </c>
      <c r="AC87" s="39" t="e">
        <f>#REF!</f>
        <v>#REF!</v>
      </c>
    </row>
    <row r="88" spans="1:29" x14ac:dyDescent="0.25">
      <c r="A88" s="39" t="e">
        <f t="shared" si="6"/>
        <v>#REF!</v>
      </c>
      <c r="B88" s="39" t="e">
        <f t="shared" si="7"/>
        <v>#REF!</v>
      </c>
      <c r="C88" s="39" t="e">
        <f t="shared" si="8"/>
        <v>#REF!</v>
      </c>
      <c r="D88" s="39" t="e">
        <f>#REF!</f>
        <v>#REF!</v>
      </c>
      <c r="H88" s="39" t="e">
        <f>#REF!</f>
        <v>#REF!</v>
      </c>
      <c r="I88" s="39" t="e">
        <f>#REF!</f>
        <v>#REF!</v>
      </c>
      <c r="J88" s="39" t="e">
        <f>#REF!</f>
        <v>#REF!</v>
      </c>
      <c r="N88" s="39" t="e">
        <f>#REF!</f>
        <v>#REF!</v>
      </c>
      <c r="O88" s="39" t="e">
        <f>#REF!</f>
        <v>#REF!</v>
      </c>
      <c r="P88" s="39" t="e">
        <f>#REF!</f>
        <v>#REF!</v>
      </c>
      <c r="Q88" s="39" t="e">
        <f>#REF!</f>
        <v>#REF!</v>
      </c>
      <c r="R88" s="39" t="e">
        <f>#REF!</f>
        <v>#REF!</v>
      </c>
      <c r="S88" s="39" t="e">
        <f>#REF!</f>
        <v>#REF!</v>
      </c>
      <c r="T88" s="39" t="e">
        <f>#REF!</f>
        <v>#REF!</v>
      </c>
      <c r="U88" s="39" t="e">
        <f>#REF!</f>
        <v>#REF!</v>
      </c>
      <c r="V88" s="39" t="e">
        <f>#REF!</f>
        <v>#REF!</v>
      </c>
      <c r="W88" s="39" t="e">
        <f>#REF!</f>
        <v>#REF!</v>
      </c>
      <c r="X88" s="39" t="e">
        <f>#REF!</f>
        <v>#REF!</v>
      </c>
      <c r="Y88" s="39" t="e">
        <f>#REF!</f>
        <v>#REF!</v>
      </c>
      <c r="AB88" s="39" t="e">
        <f>#REF!</f>
        <v>#REF!</v>
      </c>
      <c r="AC88" s="39" t="e">
        <f>#REF!</f>
        <v>#REF!</v>
      </c>
    </row>
    <row r="89" spans="1:29" x14ac:dyDescent="0.25">
      <c r="A89" s="39" t="e">
        <f t="shared" si="6"/>
        <v>#REF!</v>
      </c>
      <c r="B89" s="39" t="e">
        <f t="shared" si="7"/>
        <v>#REF!</v>
      </c>
      <c r="C89" s="39" t="e">
        <f t="shared" si="8"/>
        <v>#REF!</v>
      </c>
      <c r="D89" s="39" t="e">
        <f>#REF!</f>
        <v>#REF!</v>
      </c>
      <c r="H89" s="39" t="e">
        <f>#REF!</f>
        <v>#REF!</v>
      </c>
      <c r="I89" s="39" t="e">
        <f>#REF!</f>
        <v>#REF!</v>
      </c>
      <c r="J89" s="39" t="e">
        <f>#REF!</f>
        <v>#REF!</v>
      </c>
      <c r="N89" s="39" t="e">
        <f>#REF!</f>
        <v>#REF!</v>
      </c>
      <c r="O89" s="39" t="e">
        <f>#REF!</f>
        <v>#REF!</v>
      </c>
      <c r="P89" s="39" t="e">
        <f>#REF!</f>
        <v>#REF!</v>
      </c>
      <c r="Q89" s="39" t="e">
        <f>#REF!</f>
        <v>#REF!</v>
      </c>
      <c r="R89" s="39" t="e">
        <f>#REF!</f>
        <v>#REF!</v>
      </c>
      <c r="S89" s="39" t="e">
        <f>#REF!</f>
        <v>#REF!</v>
      </c>
      <c r="T89" s="39" t="e">
        <f>#REF!</f>
        <v>#REF!</v>
      </c>
      <c r="U89" s="39" t="e">
        <f>#REF!</f>
        <v>#REF!</v>
      </c>
      <c r="V89" s="39" t="e">
        <f>#REF!</f>
        <v>#REF!</v>
      </c>
      <c r="W89" s="39" t="e">
        <f>#REF!</f>
        <v>#REF!</v>
      </c>
      <c r="X89" s="39" t="e">
        <f>#REF!</f>
        <v>#REF!</v>
      </c>
      <c r="Y89" s="39" t="e">
        <f>#REF!</f>
        <v>#REF!</v>
      </c>
      <c r="AB89" s="39" t="e">
        <f>#REF!</f>
        <v>#REF!</v>
      </c>
      <c r="AC89" s="39" t="e">
        <f>#REF!</f>
        <v>#REF!</v>
      </c>
    </row>
    <row r="90" spans="1:29" x14ac:dyDescent="0.25">
      <c r="A90" s="39" t="e">
        <f t="shared" si="6"/>
        <v>#REF!</v>
      </c>
      <c r="B90" s="39" t="e">
        <f t="shared" si="7"/>
        <v>#REF!</v>
      </c>
      <c r="C90" s="39" t="e">
        <f t="shared" si="8"/>
        <v>#REF!</v>
      </c>
      <c r="D90" s="39" t="e">
        <f>#REF!</f>
        <v>#REF!</v>
      </c>
      <c r="H90" s="39" t="e">
        <f>#REF!</f>
        <v>#REF!</v>
      </c>
      <c r="I90" s="39" t="e">
        <f>#REF!</f>
        <v>#REF!</v>
      </c>
      <c r="J90" s="39" t="e">
        <f>#REF!</f>
        <v>#REF!</v>
      </c>
      <c r="N90" s="39" t="e">
        <f>#REF!</f>
        <v>#REF!</v>
      </c>
      <c r="O90" s="39" t="e">
        <f>#REF!</f>
        <v>#REF!</v>
      </c>
      <c r="P90" s="39" t="e">
        <f>#REF!</f>
        <v>#REF!</v>
      </c>
      <c r="Q90" s="39" t="e">
        <f>#REF!</f>
        <v>#REF!</v>
      </c>
      <c r="R90" s="39" t="e">
        <f>#REF!</f>
        <v>#REF!</v>
      </c>
      <c r="S90" s="39" t="e">
        <f>#REF!</f>
        <v>#REF!</v>
      </c>
      <c r="T90" s="39" t="e">
        <f>#REF!</f>
        <v>#REF!</v>
      </c>
      <c r="U90" s="39" t="e">
        <f>#REF!</f>
        <v>#REF!</v>
      </c>
      <c r="V90" s="39" t="e">
        <f>#REF!</f>
        <v>#REF!</v>
      </c>
      <c r="W90" s="39" t="e">
        <f>#REF!</f>
        <v>#REF!</v>
      </c>
      <c r="X90" s="39" t="e">
        <f>#REF!</f>
        <v>#REF!</v>
      </c>
      <c r="Y90" s="39" t="e">
        <f>#REF!</f>
        <v>#REF!</v>
      </c>
      <c r="AB90" s="39" t="e">
        <f>#REF!</f>
        <v>#REF!</v>
      </c>
      <c r="AC90" s="39" t="e">
        <f>#REF!</f>
        <v>#REF!</v>
      </c>
    </row>
    <row r="91" spans="1:29" x14ac:dyDescent="0.25">
      <c r="A91" s="39" t="e">
        <f t="shared" si="6"/>
        <v>#REF!</v>
      </c>
      <c r="B91" s="39" t="e">
        <f t="shared" si="7"/>
        <v>#REF!</v>
      </c>
      <c r="C91" s="39" t="e">
        <f t="shared" si="8"/>
        <v>#REF!</v>
      </c>
      <c r="D91" s="39" t="e">
        <f>#REF!</f>
        <v>#REF!</v>
      </c>
      <c r="H91" s="39" t="e">
        <f>#REF!</f>
        <v>#REF!</v>
      </c>
      <c r="I91" s="39" t="e">
        <f>#REF!</f>
        <v>#REF!</v>
      </c>
      <c r="J91" s="39" t="e">
        <f>#REF!</f>
        <v>#REF!</v>
      </c>
      <c r="N91" s="39" t="e">
        <f>#REF!</f>
        <v>#REF!</v>
      </c>
      <c r="O91" s="39" t="e">
        <f>#REF!</f>
        <v>#REF!</v>
      </c>
      <c r="P91" s="39" t="e">
        <f>#REF!</f>
        <v>#REF!</v>
      </c>
      <c r="Q91" s="39" t="e">
        <f>#REF!</f>
        <v>#REF!</v>
      </c>
      <c r="R91" s="39" t="e">
        <f>#REF!</f>
        <v>#REF!</v>
      </c>
      <c r="S91" s="39" t="e">
        <f>#REF!</f>
        <v>#REF!</v>
      </c>
      <c r="T91" s="39" t="e">
        <f>#REF!</f>
        <v>#REF!</v>
      </c>
      <c r="U91" s="39" t="e">
        <f>#REF!</f>
        <v>#REF!</v>
      </c>
      <c r="V91" s="39" t="e">
        <f>#REF!</f>
        <v>#REF!</v>
      </c>
      <c r="W91" s="39" t="e">
        <f>#REF!</f>
        <v>#REF!</v>
      </c>
      <c r="X91" s="39" t="e">
        <f>#REF!</f>
        <v>#REF!</v>
      </c>
      <c r="Y91" s="39" t="e">
        <f>#REF!</f>
        <v>#REF!</v>
      </c>
      <c r="AB91" s="39" t="e">
        <f>#REF!</f>
        <v>#REF!</v>
      </c>
      <c r="AC91" s="39" t="e">
        <f>#REF!</f>
        <v>#REF!</v>
      </c>
    </row>
    <row r="92" spans="1:29" x14ac:dyDescent="0.25">
      <c r="A92" s="39" t="e">
        <f t="shared" si="6"/>
        <v>#REF!</v>
      </c>
      <c r="B92" s="39" t="e">
        <f t="shared" si="7"/>
        <v>#REF!</v>
      </c>
      <c r="C92" s="39" t="e">
        <f t="shared" si="8"/>
        <v>#REF!</v>
      </c>
      <c r="D92" s="39" t="e">
        <f>#REF!</f>
        <v>#REF!</v>
      </c>
      <c r="H92" s="39" t="e">
        <f>#REF!</f>
        <v>#REF!</v>
      </c>
      <c r="I92" s="39" t="e">
        <f>#REF!</f>
        <v>#REF!</v>
      </c>
      <c r="J92" s="39" t="e">
        <f>#REF!</f>
        <v>#REF!</v>
      </c>
      <c r="N92" s="39" t="e">
        <f>#REF!</f>
        <v>#REF!</v>
      </c>
      <c r="O92" s="39" t="e">
        <f>#REF!</f>
        <v>#REF!</v>
      </c>
      <c r="P92" s="39" t="e">
        <f>#REF!</f>
        <v>#REF!</v>
      </c>
      <c r="Q92" s="39" t="e">
        <f>#REF!</f>
        <v>#REF!</v>
      </c>
      <c r="R92" s="39" t="e">
        <f>#REF!</f>
        <v>#REF!</v>
      </c>
      <c r="S92" s="39" t="e">
        <f>#REF!</f>
        <v>#REF!</v>
      </c>
      <c r="T92" s="39" t="e">
        <f>#REF!</f>
        <v>#REF!</v>
      </c>
      <c r="U92" s="39" t="e">
        <f>#REF!</f>
        <v>#REF!</v>
      </c>
      <c r="V92" s="39" t="e">
        <f>#REF!</f>
        <v>#REF!</v>
      </c>
      <c r="W92" s="39" t="e">
        <f>#REF!</f>
        <v>#REF!</v>
      </c>
      <c r="X92" s="39" t="e">
        <f>#REF!</f>
        <v>#REF!</v>
      </c>
      <c r="Y92" s="39" t="e">
        <f>#REF!</f>
        <v>#REF!</v>
      </c>
      <c r="AB92" s="39" t="e">
        <f>#REF!</f>
        <v>#REF!</v>
      </c>
      <c r="AC92" s="39" t="e">
        <f>#REF!</f>
        <v>#REF!</v>
      </c>
    </row>
    <row r="93" spans="1:29" x14ac:dyDescent="0.25">
      <c r="A93" s="39" t="e">
        <f t="shared" si="6"/>
        <v>#REF!</v>
      </c>
      <c r="B93" s="39" t="e">
        <f t="shared" si="7"/>
        <v>#REF!</v>
      </c>
      <c r="C93" s="39" t="e">
        <f t="shared" si="8"/>
        <v>#REF!</v>
      </c>
      <c r="D93" s="39" t="e">
        <f>#REF!</f>
        <v>#REF!</v>
      </c>
      <c r="H93" s="39" t="e">
        <f>#REF!</f>
        <v>#REF!</v>
      </c>
      <c r="I93" s="39" t="e">
        <f>#REF!</f>
        <v>#REF!</v>
      </c>
      <c r="J93" s="39" t="e">
        <f>#REF!</f>
        <v>#REF!</v>
      </c>
      <c r="N93" s="39" t="e">
        <f>#REF!</f>
        <v>#REF!</v>
      </c>
      <c r="O93" s="39" t="e">
        <f>#REF!</f>
        <v>#REF!</v>
      </c>
      <c r="P93" s="39" t="e">
        <f>#REF!</f>
        <v>#REF!</v>
      </c>
      <c r="Q93" s="39" t="e">
        <f>#REF!</f>
        <v>#REF!</v>
      </c>
      <c r="R93" s="39" t="e">
        <f>#REF!</f>
        <v>#REF!</v>
      </c>
      <c r="S93" s="39" t="e">
        <f>#REF!</f>
        <v>#REF!</v>
      </c>
      <c r="T93" s="39" t="e">
        <f>#REF!</f>
        <v>#REF!</v>
      </c>
      <c r="U93" s="39" t="e">
        <f>#REF!</f>
        <v>#REF!</v>
      </c>
      <c r="V93" s="39" t="e">
        <f>#REF!</f>
        <v>#REF!</v>
      </c>
      <c r="W93" s="39" t="e">
        <f>#REF!</f>
        <v>#REF!</v>
      </c>
      <c r="X93" s="39" t="e">
        <f>#REF!</f>
        <v>#REF!</v>
      </c>
      <c r="Y93" s="39" t="e">
        <f>#REF!</f>
        <v>#REF!</v>
      </c>
      <c r="AB93" s="39" t="e">
        <f>#REF!</f>
        <v>#REF!</v>
      </c>
      <c r="AC93" s="39" t="e">
        <f>#REF!</f>
        <v>#REF!</v>
      </c>
    </row>
    <row r="94" spans="1:29" x14ac:dyDescent="0.25">
      <c r="A94" s="39" t="e">
        <f t="shared" si="6"/>
        <v>#REF!</v>
      </c>
      <c r="B94" s="39" t="e">
        <f t="shared" si="7"/>
        <v>#REF!</v>
      </c>
      <c r="C94" s="39" t="e">
        <f t="shared" si="8"/>
        <v>#REF!</v>
      </c>
      <c r="D94" s="39" t="e">
        <f>#REF!</f>
        <v>#REF!</v>
      </c>
      <c r="H94" s="39" t="e">
        <f>#REF!</f>
        <v>#REF!</v>
      </c>
      <c r="I94" s="39" t="e">
        <f>#REF!</f>
        <v>#REF!</v>
      </c>
      <c r="J94" s="39" t="e">
        <f>#REF!</f>
        <v>#REF!</v>
      </c>
      <c r="N94" s="39" t="e">
        <f>#REF!</f>
        <v>#REF!</v>
      </c>
      <c r="O94" s="39" t="e">
        <f>#REF!</f>
        <v>#REF!</v>
      </c>
      <c r="P94" s="39" t="e">
        <f>#REF!</f>
        <v>#REF!</v>
      </c>
      <c r="Q94" s="39" t="e">
        <f>#REF!</f>
        <v>#REF!</v>
      </c>
      <c r="R94" s="39" t="e">
        <f>#REF!</f>
        <v>#REF!</v>
      </c>
      <c r="S94" s="39" t="e">
        <f>#REF!</f>
        <v>#REF!</v>
      </c>
      <c r="T94" s="39" t="e">
        <f>#REF!</f>
        <v>#REF!</v>
      </c>
      <c r="U94" s="39" t="e">
        <f>#REF!</f>
        <v>#REF!</v>
      </c>
      <c r="V94" s="39" t="e">
        <f>#REF!</f>
        <v>#REF!</v>
      </c>
      <c r="W94" s="39" t="e">
        <f>#REF!</f>
        <v>#REF!</v>
      </c>
      <c r="X94" s="39" t="e">
        <f>#REF!</f>
        <v>#REF!</v>
      </c>
      <c r="Y94" s="39" t="e">
        <f>#REF!</f>
        <v>#REF!</v>
      </c>
      <c r="AB94" s="39" t="e">
        <f>#REF!</f>
        <v>#REF!</v>
      </c>
      <c r="AC94" s="39" t="e">
        <f>#REF!</f>
        <v>#REF!</v>
      </c>
    </row>
    <row r="95" spans="1:29" x14ac:dyDescent="0.25">
      <c r="A95" s="39" t="e">
        <f t="shared" si="6"/>
        <v>#REF!</v>
      </c>
      <c r="B95" s="39" t="e">
        <f t="shared" si="7"/>
        <v>#REF!</v>
      </c>
      <c r="C95" s="39" t="e">
        <f t="shared" si="8"/>
        <v>#REF!</v>
      </c>
      <c r="D95" s="39" t="e">
        <f>#REF!</f>
        <v>#REF!</v>
      </c>
      <c r="H95" s="39" t="e">
        <f>#REF!</f>
        <v>#REF!</v>
      </c>
      <c r="I95" s="39" t="e">
        <f>#REF!</f>
        <v>#REF!</v>
      </c>
      <c r="J95" s="39" t="e">
        <f>#REF!</f>
        <v>#REF!</v>
      </c>
      <c r="N95" s="39" t="e">
        <f>#REF!</f>
        <v>#REF!</v>
      </c>
      <c r="O95" s="39" t="e">
        <f>#REF!</f>
        <v>#REF!</v>
      </c>
      <c r="P95" s="39" t="e">
        <f>#REF!</f>
        <v>#REF!</v>
      </c>
      <c r="Q95" s="39" t="e">
        <f>#REF!</f>
        <v>#REF!</v>
      </c>
      <c r="R95" s="39" t="e">
        <f>#REF!</f>
        <v>#REF!</v>
      </c>
      <c r="S95" s="39" t="e">
        <f>#REF!</f>
        <v>#REF!</v>
      </c>
      <c r="T95" s="39" t="e">
        <f>#REF!</f>
        <v>#REF!</v>
      </c>
      <c r="U95" s="39" t="e">
        <f>#REF!</f>
        <v>#REF!</v>
      </c>
      <c r="V95" s="39" t="e">
        <f>#REF!</f>
        <v>#REF!</v>
      </c>
      <c r="W95" s="39" t="e">
        <f>#REF!</f>
        <v>#REF!</v>
      </c>
      <c r="X95" s="39" t="e">
        <f>#REF!</f>
        <v>#REF!</v>
      </c>
      <c r="Y95" s="39" t="e">
        <f>#REF!</f>
        <v>#REF!</v>
      </c>
      <c r="AB95" s="39" t="e">
        <f>#REF!</f>
        <v>#REF!</v>
      </c>
      <c r="AC95" s="39" t="e">
        <f>#REF!</f>
        <v>#REF!</v>
      </c>
    </row>
    <row r="96" spans="1:29" x14ac:dyDescent="0.25">
      <c r="A96" s="39" t="e">
        <f t="shared" si="6"/>
        <v>#REF!</v>
      </c>
      <c r="B96" s="39" t="e">
        <f t="shared" si="7"/>
        <v>#REF!</v>
      </c>
      <c r="C96" s="39" t="e">
        <f t="shared" si="8"/>
        <v>#REF!</v>
      </c>
      <c r="D96" s="39" t="e">
        <f>#REF!</f>
        <v>#REF!</v>
      </c>
      <c r="H96" s="39" t="e">
        <f>#REF!</f>
        <v>#REF!</v>
      </c>
      <c r="I96" s="39" t="e">
        <f>#REF!</f>
        <v>#REF!</v>
      </c>
      <c r="J96" s="39" t="e">
        <f>#REF!</f>
        <v>#REF!</v>
      </c>
      <c r="N96" s="39" t="e">
        <f>#REF!</f>
        <v>#REF!</v>
      </c>
      <c r="O96" s="39" t="e">
        <f>#REF!</f>
        <v>#REF!</v>
      </c>
      <c r="P96" s="39" t="e">
        <f>#REF!</f>
        <v>#REF!</v>
      </c>
      <c r="Q96" s="39" t="e">
        <f>#REF!</f>
        <v>#REF!</v>
      </c>
      <c r="R96" s="39" t="e">
        <f>#REF!</f>
        <v>#REF!</v>
      </c>
      <c r="S96" s="39" t="e">
        <f>#REF!</f>
        <v>#REF!</v>
      </c>
      <c r="T96" s="39" t="e">
        <f>#REF!</f>
        <v>#REF!</v>
      </c>
      <c r="U96" s="39" t="e">
        <f>#REF!</f>
        <v>#REF!</v>
      </c>
      <c r="V96" s="39" t="e">
        <f>#REF!</f>
        <v>#REF!</v>
      </c>
      <c r="W96" s="39" t="e">
        <f>#REF!</f>
        <v>#REF!</v>
      </c>
      <c r="X96" s="39" t="e">
        <f>#REF!</f>
        <v>#REF!</v>
      </c>
      <c r="Y96" s="39" t="e">
        <f>#REF!</f>
        <v>#REF!</v>
      </c>
      <c r="AB96" s="39" t="e">
        <f>#REF!</f>
        <v>#REF!</v>
      </c>
      <c r="AC96" s="39" t="e">
        <f>#REF!</f>
        <v>#REF!</v>
      </c>
    </row>
    <row r="97" spans="1:29" x14ac:dyDescent="0.25">
      <c r="A97" s="39" t="e">
        <f t="shared" si="6"/>
        <v>#REF!</v>
      </c>
      <c r="B97" s="39" t="e">
        <f t="shared" si="7"/>
        <v>#REF!</v>
      </c>
      <c r="C97" s="39" t="e">
        <f t="shared" si="8"/>
        <v>#REF!</v>
      </c>
      <c r="D97" s="39" t="e">
        <f>#REF!</f>
        <v>#REF!</v>
      </c>
      <c r="H97" s="39" t="e">
        <f>#REF!</f>
        <v>#REF!</v>
      </c>
      <c r="I97" s="39" t="e">
        <f>#REF!</f>
        <v>#REF!</v>
      </c>
      <c r="J97" s="39" t="e">
        <f>#REF!</f>
        <v>#REF!</v>
      </c>
      <c r="N97" s="39" t="e">
        <f>#REF!</f>
        <v>#REF!</v>
      </c>
      <c r="O97" s="39" t="e">
        <f>#REF!</f>
        <v>#REF!</v>
      </c>
      <c r="P97" s="39" t="e">
        <f>#REF!</f>
        <v>#REF!</v>
      </c>
      <c r="Q97" s="39" t="e">
        <f>#REF!</f>
        <v>#REF!</v>
      </c>
      <c r="R97" s="39" t="e">
        <f>#REF!</f>
        <v>#REF!</v>
      </c>
      <c r="S97" s="39" t="e">
        <f>#REF!</f>
        <v>#REF!</v>
      </c>
      <c r="T97" s="39" t="e">
        <f>#REF!</f>
        <v>#REF!</v>
      </c>
      <c r="U97" s="39" t="e">
        <f>#REF!</f>
        <v>#REF!</v>
      </c>
      <c r="V97" s="39" t="e">
        <f>#REF!</f>
        <v>#REF!</v>
      </c>
      <c r="W97" s="39" t="e">
        <f>#REF!</f>
        <v>#REF!</v>
      </c>
      <c r="X97" s="39" t="e">
        <f>#REF!</f>
        <v>#REF!</v>
      </c>
      <c r="Y97" s="39" t="e">
        <f>#REF!</f>
        <v>#REF!</v>
      </c>
      <c r="AB97" s="39" t="e">
        <f>#REF!</f>
        <v>#REF!</v>
      </c>
      <c r="AC97" s="39" t="e">
        <f>#REF!</f>
        <v>#REF!</v>
      </c>
    </row>
    <row r="98" spans="1:29" x14ac:dyDescent="0.25">
      <c r="A98" s="39" t="e">
        <f t="shared" si="6"/>
        <v>#REF!</v>
      </c>
      <c r="B98" s="39" t="e">
        <f t="shared" si="7"/>
        <v>#REF!</v>
      </c>
      <c r="C98" s="39" t="e">
        <f t="shared" si="8"/>
        <v>#REF!</v>
      </c>
      <c r="D98" s="39" t="e">
        <f>#REF!</f>
        <v>#REF!</v>
      </c>
      <c r="H98" s="39" t="e">
        <f>#REF!</f>
        <v>#REF!</v>
      </c>
      <c r="I98" s="39" t="e">
        <f>#REF!</f>
        <v>#REF!</v>
      </c>
      <c r="J98" s="39" t="e">
        <f>#REF!</f>
        <v>#REF!</v>
      </c>
      <c r="N98" s="39" t="e">
        <f>#REF!</f>
        <v>#REF!</v>
      </c>
      <c r="O98" s="39" t="e">
        <f>#REF!</f>
        <v>#REF!</v>
      </c>
      <c r="P98" s="39" t="e">
        <f>#REF!</f>
        <v>#REF!</v>
      </c>
      <c r="Q98" s="39" t="e">
        <f>#REF!</f>
        <v>#REF!</v>
      </c>
      <c r="R98" s="39" t="e">
        <f>#REF!</f>
        <v>#REF!</v>
      </c>
      <c r="S98" s="39" t="e">
        <f>#REF!</f>
        <v>#REF!</v>
      </c>
      <c r="T98" s="39" t="e">
        <f>#REF!</f>
        <v>#REF!</v>
      </c>
      <c r="U98" s="39" t="e">
        <f>#REF!</f>
        <v>#REF!</v>
      </c>
      <c r="V98" s="39" t="e">
        <f>#REF!</f>
        <v>#REF!</v>
      </c>
      <c r="W98" s="39" t="e">
        <f>#REF!</f>
        <v>#REF!</v>
      </c>
      <c r="X98" s="39" t="e">
        <f>#REF!</f>
        <v>#REF!</v>
      </c>
      <c r="Y98" s="39" t="e">
        <f>#REF!</f>
        <v>#REF!</v>
      </c>
      <c r="AB98" s="39" t="e">
        <f>#REF!</f>
        <v>#REF!</v>
      </c>
      <c r="AC98" s="39" t="e">
        <f>#REF!</f>
        <v>#REF!</v>
      </c>
    </row>
    <row r="99" spans="1:29" x14ac:dyDescent="0.25">
      <c r="A99" s="39" t="e">
        <f t="shared" si="6"/>
        <v>#REF!</v>
      </c>
      <c r="B99" s="39" t="e">
        <f t="shared" si="7"/>
        <v>#REF!</v>
      </c>
      <c r="C99" s="39" t="e">
        <f t="shared" si="8"/>
        <v>#REF!</v>
      </c>
      <c r="D99" s="39" t="e">
        <f>#REF!</f>
        <v>#REF!</v>
      </c>
      <c r="H99" s="39" t="e">
        <f>#REF!</f>
        <v>#REF!</v>
      </c>
      <c r="I99" s="39" t="e">
        <f>#REF!</f>
        <v>#REF!</v>
      </c>
      <c r="J99" s="39" t="e">
        <f>#REF!</f>
        <v>#REF!</v>
      </c>
      <c r="N99" s="39" t="e">
        <f>#REF!</f>
        <v>#REF!</v>
      </c>
      <c r="O99" s="39" t="e">
        <f>#REF!</f>
        <v>#REF!</v>
      </c>
      <c r="P99" s="39" t="e">
        <f>#REF!</f>
        <v>#REF!</v>
      </c>
      <c r="Q99" s="39" t="e">
        <f>#REF!</f>
        <v>#REF!</v>
      </c>
      <c r="R99" s="39" t="e">
        <f>#REF!</f>
        <v>#REF!</v>
      </c>
      <c r="S99" s="39" t="e">
        <f>#REF!</f>
        <v>#REF!</v>
      </c>
      <c r="T99" s="39" t="e">
        <f>#REF!</f>
        <v>#REF!</v>
      </c>
      <c r="U99" s="39" t="e">
        <f>#REF!</f>
        <v>#REF!</v>
      </c>
      <c r="V99" s="39" t="e">
        <f>#REF!</f>
        <v>#REF!</v>
      </c>
      <c r="W99" s="39" t="e">
        <f>#REF!</f>
        <v>#REF!</v>
      </c>
      <c r="X99" s="39" t="e">
        <f>#REF!</f>
        <v>#REF!</v>
      </c>
      <c r="Y99" s="39" t="e">
        <f>#REF!</f>
        <v>#REF!</v>
      </c>
      <c r="AB99" s="39" t="e">
        <f>#REF!</f>
        <v>#REF!</v>
      </c>
      <c r="AC99" s="39" t="e">
        <f>#REF!</f>
        <v>#REF!</v>
      </c>
    </row>
    <row r="100" spans="1:29" x14ac:dyDescent="0.25">
      <c r="A100" s="39" t="e">
        <f t="shared" si="6"/>
        <v>#REF!</v>
      </c>
      <c r="B100" s="39" t="e">
        <f t="shared" si="7"/>
        <v>#REF!</v>
      </c>
      <c r="C100" s="39" t="e">
        <f t="shared" si="8"/>
        <v>#REF!</v>
      </c>
      <c r="D100" s="39" t="e">
        <f>#REF!</f>
        <v>#REF!</v>
      </c>
      <c r="H100" s="39" t="e">
        <f>#REF!</f>
        <v>#REF!</v>
      </c>
      <c r="I100" s="39" t="e">
        <f>#REF!</f>
        <v>#REF!</v>
      </c>
      <c r="J100" s="39" t="e">
        <f>#REF!</f>
        <v>#REF!</v>
      </c>
      <c r="N100" s="39" t="e">
        <f>#REF!</f>
        <v>#REF!</v>
      </c>
      <c r="O100" s="39" t="e">
        <f>#REF!</f>
        <v>#REF!</v>
      </c>
      <c r="P100" s="39" t="e">
        <f>#REF!</f>
        <v>#REF!</v>
      </c>
      <c r="Q100" s="39" t="e">
        <f>#REF!</f>
        <v>#REF!</v>
      </c>
      <c r="R100" s="39" t="e">
        <f>#REF!</f>
        <v>#REF!</v>
      </c>
      <c r="S100" s="39" t="e">
        <f>#REF!</f>
        <v>#REF!</v>
      </c>
      <c r="T100" s="39" t="e">
        <f>#REF!</f>
        <v>#REF!</v>
      </c>
      <c r="U100" s="39" t="e">
        <f>#REF!</f>
        <v>#REF!</v>
      </c>
      <c r="V100" s="39" t="e">
        <f>#REF!</f>
        <v>#REF!</v>
      </c>
      <c r="W100" s="39" t="e">
        <f>#REF!</f>
        <v>#REF!</v>
      </c>
      <c r="X100" s="39" t="e">
        <f>#REF!</f>
        <v>#REF!</v>
      </c>
      <c r="Y100" s="39" t="e">
        <f>#REF!</f>
        <v>#REF!</v>
      </c>
      <c r="AB100" s="39" t="e">
        <f>#REF!</f>
        <v>#REF!</v>
      </c>
      <c r="AC100" s="39" t="e">
        <f>#REF!</f>
        <v>#REF!</v>
      </c>
    </row>
    <row r="101" spans="1:29" x14ac:dyDescent="0.25">
      <c r="A101" s="39" t="e">
        <f t="shared" si="6"/>
        <v>#REF!</v>
      </c>
      <c r="B101" s="39" t="e">
        <f t="shared" si="7"/>
        <v>#REF!</v>
      </c>
      <c r="C101" s="39" t="e">
        <f t="shared" si="8"/>
        <v>#REF!</v>
      </c>
      <c r="D101" s="39" t="e">
        <f>#REF!</f>
        <v>#REF!</v>
      </c>
      <c r="H101" s="39" t="e">
        <f>#REF!</f>
        <v>#REF!</v>
      </c>
      <c r="I101" s="39" t="e">
        <f>#REF!</f>
        <v>#REF!</v>
      </c>
      <c r="J101" s="39" t="e">
        <f>#REF!</f>
        <v>#REF!</v>
      </c>
      <c r="N101" s="39" t="e">
        <f>#REF!</f>
        <v>#REF!</v>
      </c>
      <c r="O101" s="39" t="e">
        <f>#REF!</f>
        <v>#REF!</v>
      </c>
      <c r="P101" s="39" t="e">
        <f>#REF!</f>
        <v>#REF!</v>
      </c>
      <c r="Q101" s="39" t="e">
        <f>#REF!</f>
        <v>#REF!</v>
      </c>
      <c r="R101" s="39" t="e">
        <f>#REF!</f>
        <v>#REF!</v>
      </c>
      <c r="S101" s="39" t="e">
        <f>#REF!</f>
        <v>#REF!</v>
      </c>
      <c r="T101" s="39" t="e">
        <f>#REF!</f>
        <v>#REF!</v>
      </c>
      <c r="U101" s="39" t="e">
        <f>#REF!</f>
        <v>#REF!</v>
      </c>
      <c r="V101" s="39" t="e">
        <f>#REF!</f>
        <v>#REF!</v>
      </c>
      <c r="W101" s="39" t="e">
        <f>#REF!</f>
        <v>#REF!</v>
      </c>
      <c r="X101" s="39" t="e">
        <f>#REF!</f>
        <v>#REF!</v>
      </c>
      <c r="Y101" s="39" t="e">
        <f>#REF!</f>
        <v>#REF!</v>
      </c>
      <c r="AB101" s="39" t="e">
        <f>#REF!</f>
        <v>#REF!</v>
      </c>
      <c r="AC101" s="39" t="e">
        <f>#REF!</f>
        <v>#REF!</v>
      </c>
    </row>
    <row r="102" spans="1:29" x14ac:dyDescent="0.25">
      <c r="A102" s="39" t="e">
        <f t="shared" si="6"/>
        <v>#REF!</v>
      </c>
      <c r="B102" s="39" t="e">
        <f t="shared" si="7"/>
        <v>#REF!</v>
      </c>
      <c r="C102" s="39" t="e">
        <f t="shared" si="8"/>
        <v>#REF!</v>
      </c>
      <c r="D102" s="39" t="e">
        <f>#REF!</f>
        <v>#REF!</v>
      </c>
      <c r="H102" s="39" t="e">
        <f>#REF!</f>
        <v>#REF!</v>
      </c>
      <c r="I102" s="39" t="e">
        <f>#REF!</f>
        <v>#REF!</v>
      </c>
      <c r="J102" s="39" t="e">
        <f>#REF!</f>
        <v>#REF!</v>
      </c>
      <c r="N102" s="39" t="e">
        <f>#REF!</f>
        <v>#REF!</v>
      </c>
      <c r="O102" s="39" t="e">
        <f>#REF!</f>
        <v>#REF!</v>
      </c>
      <c r="P102" s="39" t="e">
        <f>#REF!</f>
        <v>#REF!</v>
      </c>
      <c r="Q102" s="39" t="e">
        <f>#REF!</f>
        <v>#REF!</v>
      </c>
      <c r="R102" s="39" t="e">
        <f>#REF!</f>
        <v>#REF!</v>
      </c>
      <c r="S102" s="39" t="e">
        <f>#REF!</f>
        <v>#REF!</v>
      </c>
      <c r="T102" s="39" t="e">
        <f>#REF!</f>
        <v>#REF!</v>
      </c>
      <c r="U102" s="39" t="e">
        <f>#REF!</f>
        <v>#REF!</v>
      </c>
      <c r="V102" s="39" t="e">
        <f>#REF!</f>
        <v>#REF!</v>
      </c>
      <c r="W102" s="39" t="e">
        <f>#REF!</f>
        <v>#REF!</v>
      </c>
      <c r="X102" s="39" t="e">
        <f>#REF!</f>
        <v>#REF!</v>
      </c>
      <c r="Y102" s="39" t="e">
        <f>#REF!</f>
        <v>#REF!</v>
      </c>
      <c r="AB102" s="39" t="e">
        <f>#REF!</f>
        <v>#REF!</v>
      </c>
      <c r="AC102" s="39" t="e">
        <f>#REF!</f>
        <v>#REF!</v>
      </c>
    </row>
    <row r="103" spans="1:29" x14ac:dyDescent="0.25">
      <c r="A103" s="39" t="e">
        <f t="shared" si="6"/>
        <v>#REF!</v>
      </c>
      <c r="B103" s="39" t="e">
        <f t="shared" si="7"/>
        <v>#REF!</v>
      </c>
      <c r="C103" s="39" t="e">
        <f t="shared" si="8"/>
        <v>#REF!</v>
      </c>
      <c r="D103" s="39" t="e">
        <f>#REF!</f>
        <v>#REF!</v>
      </c>
      <c r="H103" s="39" t="e">
        <f>#REF!</f>
        <v>#REF!</v>
      </c>
      <c r="I103" s="39" t="e">
        <f>#REF!</f>
        <v>#REF!</v>
      </c>
      <c r="J103" s="39" t="e">
        <f>#REF!</f>
        <v>#REF!</v>
      </c>
      <c r="N103" s="39" t="e">
        <f>#REF!</f>
        <v>#REF!</v>
      </c>
      <c r="O103" s="39" t="e">
        <f>#REF!</f>
        <v>#REF!</v>
      </c>
      <c r="P103" s="39" t="e">
        <f>#REF!</f>
        <v>#REF!</v>
      </c>
      <c r="Q103" s="39" t="e">
        <f>#REF!</f>
        <v>#REF!</v>
      </c>
      <c r="R103" s="39" t="e">
        <f>#REF!</f>
        <v>#REF!</v>
      </c>
      <c r="S103" s="39" t="e">
        <f>#REF!</f>
        <v>#REF!</v>
      </c>
      <c r="T103" s="39" t="e">
        <f>#REF!</f>
        <v>#REF!</v>
      </c>
      <c r="U103" s="39" t="e">
        <f>#REF!</f>
        <v>#REF!</v>
      </c>
      <c r="V103" s="39" t="e">
        <f>#REF!</f>
        <v>#REF!</v>
      </c>
      <c r="W103" s="39" t="e">
        <f>#REF!</f>
        <v>#REF!</v>
      </c>
      <c r="X103" s="39" t="e">
        <f>#REF!</f>
        <v>#REF!</v>
      </c>
      <c r="Y103" s="39" t="e">
        <f>#REF!</f>
        <v>#REF!</v>
      </c>
      <c r="AB103" s="39" t="e">
        <f>#REF!</f>
        <v>#REF!</v>
      </c>
      <c r="AC103" s="39" t="e">
        <f>#REF!</f>
        <v>#REF!</v>
      </c>
    </row>
    <row r="104" spans="1:29" x14ac:dyDescent="0.25">
      <c r="A104" s="39" t="e">
        <f t="shared" si="6"/>
        <v>#REF!</v>
      </c>
      <c r="B104" s="39" t="e">
        <f t="shared" si="7"/>
        <v>#REF!</v>
      </c>
      <c r="C104" s="39" t="e">
        <f t="shared" si="8"/>
        <v>#REF!</v>
      </c>
      <c r="D104" s="39" t="e">
        <f>#REF!</f>
        <v>#REF!</v>
      </c>
      <c r="H104" s="39" t="e">
        <f>#REF!</f>
        <v>#REF!</v>
      </c>
      <c r="I104" s="39" t="e">
        <f>#REF!</f>
        <v>#REF!</v>
      </c>
      <c r="J104" s="39" t="e">
        <f>#REF!</f>
        <v>#REF!</v>
      </c>
      <c r="N104" s="39" t="e">
        <f>#REF!</f>
        <v>#REF!</v>
      </c>
      <c r="O104" s="39" t="e">
        <f>#REF!</f>
        <v>#REF!</v>
      </c>
      <c r="P104" s="39" t="e">
        <f>#REF!</f>
        <v>#REF!</v>
      </c>
      <c r="Q104" s="39" t="e">
        <f>#REF!</f>
        <v>#REF!</v>
      </c>
      <c r="R104" s="39" t="e">
        <f>#REF!</f>
        <v>#REF!</v>
      </c>
      <c r="S104" s="39" t="e">
        <f>#REF!</f>
        <v>#REF!</v>
      </c>
      <c r="T104" s="39" t="e">
        <f>#REF!</f>
        <v>#REF!</v>
      </c>
      <c r="U104" s="39" t="e">
        <f>#REF!</f>
        <v>#REF!</v>
      </c>
      <c r="V104" s="39" t="e">
        <f>#REF!</f>
        <v>#REF!</v>
      </c>
      <c r="W104" s="39" t="e">
        <f>#REF!</f>
        <v>#REF!</v>
      </c>
      <c r="X104" s="39" t="e">
        <f>#REF!</f>
        <v>#REF!</v>
      </c>
      <c r="Y104" s="39" t="e">
        <f>#REF!</f>
        <v>#REF!</v>
      </c>
      <c r="AB104" s="39" t="e">
        <f>#REF!</f>
        <v>#REF!</v>
      </c>
      <c r="AC104" s="39" t="e">
        <f>#REF!</f>
        <v>#REF!</v>
      </c>
    </row>
    <row r="105" spans="1:29" x14ac:dyDescent="0.25">
      <c r="A105" s="39" t="e">
        <f t="shared" si="6"/>
        <v>#REF!</v>
      </c>
      <c r="B105" s="39" t="e">
        <f t="shared" si="7"/>
        <v>#REF!</v>
      </c>
      <c r="C105" s="39" t="e">
        <f t="shared" si="8"/>
        <v>#REF!</v>
      </c>
      <c r="D105" s="39" t="e">
        <f>#REF!</f>
        <v>#REF!</v>
      </c>
      <c r="H105" s="39" t="e">
        <f>#REF!</f>
        <v>#REF!</v>
      </c>
      <c r="I105" s="39" t="e">
        <f>#REF!</f>
        <v>#REF!</v>
      </c>
      <c r="J105" s="39" t="e">
        <f>#REF!</f>
        <v>#REF!</v>
      </c>
      <c r="N105" s="39" t="e">
        <f>#REF!</f>
        <v>#REF!</v>
      </c>
      <c r="O105" s="39" t="e">
        <f>#REF!</f>
        <v>#REF!</v>
      </c>
      <c r="P105" s="39" t="e">
        <f>#REF!</f>
        <v>#REF!</v>
      </c>
      <c r="Q105" s="39" t="e">
        <f>#REF!</f>
        <v>#REF!</v>
      </c>
      <c r="R105" s="39" t="e">
        <f>#REF!</f>
        <v>#REF!</v>
      </c>
      <c r="S105" s="39" t="e">
        <f>#REF!</f>
        <v>#REF!</v>
      </c>
      <c r="T105" s="39" t="e">
        <f>#REF!</f>
        <v>#REF!</v>
      </c>
      <c r="U105" s="39" t="e">
        <f>#REF!</f>
        <v>#REF!</v>
      </c>
      <c r="V105" s="39" t="e">
        <f>#REF!</f>
        <v>#REF!</v>
      </c>
      <c r="W105" s="39" t="e">
        <f>#REF!</f>
        <v>#REF!</v>
      </c>
      <c r="X105" s="39" t="e">
        <f>#REF!</f>
        <v>#REF!</v>
      </c>
      <c r="Y105" s="39" t="e">
        <f>#REF!</f>
        <v>#REF!</v>
      </c>
      <c r="AB105" s="39" t="e">
        <f>#REF!</f>
        <v>#REF!</v>
      </c>
      <c r="AC105" s="39" t="e">
        <f>#REF!</f>
        <v>#REF!</v>
      </c>
    </row>
    <row r="106" spans="1:29" x14ac:dyDescent="0.25">
      <c r="A106" s="39" t="e">
        <f t="shared" si="6"/>
        <v>#REF!</v>
      </c>
      <c r="B106" s="39" t="e">
        <f t="shared" si="7"/>
        <v>#REF!</v>
      </c>
      <c r="C106" s="39" t="e">
        <f t="shared" si="8"/>
        <v>#REF!</v>
      </c>
      <c r="D106" s="39" t="e">
        <f>#REF!</f>
        <v>#REF!</v>
      </c>
      <c r="H106" s="39" t="e">
        <f>#REF!</f>
        <v>#REF!</v>
      </c>
      <c r="I106" s="39" t="e">
        <f>#REF!</f>
        <v>#REF!</v>
      </c>
      <c r="J106" s="39" t="e">
        <f>#REF!</f>
        <v>#REF!</v>
      </c>
      <c r="N106" s="39" t="e">
        <f>#REF!</f>
        <v>#REF!</v>
      </c>
      <c r="O106" s="39" t="e">
        <f>#REF!</f>
        <v>#REF!</v>
      </c>
      <c r="P106" s="39" t="e">
        <f>#REF!</f>
        <v>#REF!</v>
      </c>
      <c r="Q106" s="39" t="e">
        <f>#REF!</f>
        <v>#REF!</v>
      </c>
      <c r="R106" s="39" t="e">
        <f>#REF!</f>
        <v>#REF!</v>
      </c>
      <c r="S106" s="39" t="e">
        <f>#REF!</f>
        <v>#REF!</v>
      </c>
      <c r="T106" s="39" t="e">
        <f>#REF!</f>
        <v>#REF!</v>
      </c>
      <c r="U106" s="39" t="e">
        <f>#REF!</f>
        <v>#REF!</v>
      </c>
      <c r="V106" s="39" t="e">
        <f>#REF!</f>
        <v>#REF!</v>
      </c>
      <c r="W106" s="39" t="e">
        <f>#REF!</f>
        <v>#REF!</v>
      </c>
      <c r="X106" s="39" t="e">
        <f>#REF!</f>
        <v>#REF!</v>
      </c>
      <c r="Y106" s="39" t="e">
        <f>#REF!</f>
        <v>#REF!</v>
      </c>
      <c r="AB106" s="39" t="e">
        <f>#REF!</f>
        <v>#REF!</v>
      </c>
      <c r="AC106" s="39" t="e">
        <f>#REF!</f>
        <v>#REF!</v>
      </c>
    </row>
    <row r="107" spans="1:29" x14ac:dyDescent="0.25">
      <c r="A107" s="39" t="e">
        <f t="shared" si="6"/>
        <v>#REF!</v>
      </c>
      <c r="B107" s="39" t="e">
        <f t="shared" si="7"/>
        <v>#REF!</v>
      </c>
      <c r="C107" s="39" t="e">
        <f t="shared" si="8"/>
        <v>#REF!</v>
      </c>
      <c r="D107" s="39" t="e">
        <f>#REF!</f>
        <v>#REF!</v>
      </c>
      <c r="H107" s="39" t="e">
        <f>#REF!</f>
        <v>#REF!</v>
      </c>
      <c r="I107" s="39" t="e">
        <f>#REF!</f>
        <v>#REF!</v>
      </c>
      <c r="J107" s="39" t="e">
        <f>#REF!</f>
        <v>#REF!</v>
      </c>
      <c r="N107" s="39" t="e">
        <f>#REF!</f>
        <v>#REF!</v>
      </c>
      <c r="O107" s="39" t="e">
        <f>#REF!</f>
        <v>#REF!</v>
      </c>
      <c r="P107" s="39" t="e">
        <f>#REF!</f>
        <v>#REF!</v>
      </c>
      <c r="Q107" s="39" t="e">
        <f>#REF!</f>
        <v>#REF!</v>
      </c>
      <c r="R107" s="39" t="e">
        <f>#REF!</f>
        <v>#REF!</v>
      </c>
      <c r="S107" s="39" t="e">
        <f>#REF!</f>
        <v>#REF!</v>
      </c>
      <c r="T107" s="39" t="e">
        <f>#REF!</f>
        <v>#REF!</v>
      </c>
      <c r="U107" s="39" t="e">
        <f>#REF!</f>
        <v>#REF!</v>
      </c>
      <c r="V107" s="39" t="e">
        <f>#REF!</f>
        <v>#REF!</v>
      </c>
      <c r="W107" s="39" t="e">
        <f>#REF!</f>
        <v>#REF!</v>
      </c>
      <c r="X107" s="39" t="e">
        <f>#REF!</f>
        <v>#REF!</v>
      </c>
      <c r="Y107" s="39" t="e">
        <f>#REF!</f>
        <v>#REF!</v>
      </c>
      <c r="AB107" s="39" t="e">
        <f>#REF!</f>
        <v>#REF!</v>
      </c>
      <c r="AC107" s="39" t="e">
        <f>#REF!</f>
        <v>#REF!</v>
      </c>
    </row>
    <row r="108" spans="1:29" x14ac:dyDescent="0.25">
      <c r="A108" s="39" t="e">
        <f t="shared" si="6"/>
        <v>#REF!</v>
      </c>
      <c r="B108" s="39" t="e">
        <f t="shared" si="7"/>
        <v>#REF!</v>
      </c>
      <c r="C108" s="39" t="e">
        <f t="shared" si="8"/>
        <v>#REF!</v>
      </c>
      <c r="D108" s="39" t="e">
        <f>#REF!</f>
        <v>#REF!</v>
      </c>
      <c r="H108" s="39" t="e">
        <f>#REF!</f>
        <v>#REF!</v>
      </c>
      <c r="I108" s="39" t="e">
        <f>#REF!</f>
        <v>#REF!</v>
      </c>
      <c r="J108" s="39" t="e">
        <f>#REF!</f>
        <v>#REF!</v>
      </c>
      <c r="N108" s="39" t="e">
        <f>#REF!</f>
        <v>#REF!</v>
      </c>
      <c r="O108" s="39" t="e">
        <f>#REF!</f>
        <v>#REF!</v>
      </c>
      <c r="P108" s="39" t="e">
        <f>#REF!</f>
        <v>#REF!</v>
      </c>
      <c r="Q108" s="39" t="e">
        <f>#REF!</f>
        <v>#REF!</v>
      </c>
      <c r="R108" s="39" t="e">
        <f>#REF!</f>
        <v>#REF!</v>
      </c>
      <c r="S108" s="39" t="e">
        <f>#REF!</f>
        <v>#REF!</v>
      </c>
      <c r="T108" s="39" t="e">
        <f>#REF!</f>
        <v>#REF!</v>
      </c>
      <c r="U108" s="39" t="e">
        <f>#REF!</f>
        <v>#REF!</v>
      </c>
      <c r="V108" s="39" t="e">
        <f>#REF!</f>
        <v>#REF!</v>
      </c>
      <c r="W108" s="39" t="e">
        <f>#REF!</f>
        <v>#REF!</v>
      </c>
      <c r="X108" s="39" t="e">
        <f>#REF!</f>
        <v>#REF!</v>
      </c>
      <c r="Y108" s="39" t="e">
        <f>#REF!</f>
        <v>#REF!</v>
      </c>
      <c r="AB108" s="39" t="e">
        <f>#REF!</f>
        <v>#REF!</v>
      </c>
      <c r="AC108" s="39" t="e">
        <f>#REF!</f>
        <v>#REF!</v>
      </c>
    </row>
    <row r="109" spans="1:29" x14ac:dyDescent="0.25">
      <c r="A109" s="39" t="e">
        <f t="shared" si="6"/>
        <v>#REF!</v>
      </c>
      <c r="B109" s="39" t="e">
        <f t="shared" si="7"/>
        <v>#REF!</v>
      </c>
      <c r="C109" s="39" t="e">
        <f t="shared" si="8"/>
        <v>#REF!</v>
      </c>
      <c r="D109" s="39" t="e">
        <f>#REF!</f>
        <v>#REF!</v>
      </c>
      <c r="H109" s="39" t="e">
        <f>#REF!</f>
        <v>#REF!</v>
      </c>
      <c r="I109" s="39" t="e">
        <f>#REF!</f>
        <v>#REF!</v>
      </c>
      <c r="J109" s="39" t="e">
        <f>#REF!</f>
        <v>#REF!</v>
      </c>
      <c r="N109" s="39" t="e">
        <f>#REF!</f>
        <v>#REF!</v>
      </c>
      <c r="O109" s="39" t="e">
        <f>#REF!</f>
        <v>#REF!</v>
      </c>
      <c r="P109" s="39" t="e">
        <f>#REF!</f>
        <v>#REF!</v>
      </c>
      <c r="Q109" s="39" t="e">
        <f>#REF!</f>
        <v>#REF!</v>
      </c>
      <c r="R109" s="39" t="e">
        <f>#REF!</f>
        <v>#REF!</v>
      </c>
      <c r="S109" s="39" t="e">
        <f>#REF!</f>
        <v>#REF!</v>
      </c>
      <c r="T109" s="39" t="e">
        <f>#REF!</f>
        <v>#REF!</v>
      </c>
      <c r="U109" s="39" t="e">
        <f>#REF!</f>
        <v>#REF!</v>
      </c>
      <c r="V109" s="39" t="e">
        <f>#REF!</f>
        <v>#REF!</v>
      </c>
      <c r="W109" s="39" t="e">
        <f>#REF!</f>
        <v>#REF!</v>
      </c>
      <c r="X109" s="39" t="e">
        <f>#REF!</f>
        <v>#REF!</v>
      </c>
      <c r="Y109" s="39" t="e">
        <f>#REF!</f>
        <v>#REF!</v>
      </c>
      <c r="AB109" s="39" t="e">
        <f>#REF!</f>
        <v>#REF!</v>
      </c>
      <c r="AC109" s="39" t="e">
        <f>#REF!</f>
        <v>#REF!</v>
      </c>
    </row>
    <row r="110" spans="1:29" x14ac:dyDescent="0.25">
      <c r="A110" s="39" t="e">
        <f t="shared" si="6"/>
        <v>#REF!</v>
      </c>
      <c r="B110" s="39" t="e">
        <f t="shared" si="7"/>
        <v>#REF!</v>
      </c>
      <c r="C110" s="39" t="e">
        <f t="shared" si="8"/>
        <v>#REF!</v>
      </c>
      <c r="D110" s="39" t="e">
        <f>#REF!</f>
        <v>#REF!</v>
      </c>
      <c r="H110" s="39" t="e">
        <f>#REF!</f>
        <v>#REF!</v>
      </c>
      <c r="I110" s="39" t="e">
        <f>#REF!</f>
        <v>#REF!</v>
      </c>
      <c r="J110" s="39" t="e">
        <f>#REF!</f>
        <v>#REF!</v>
      </c>
      <c r="N110" s="39" t="e">
        <f>#REF!</f>
        <v>#REF!</v>
      </c>
      <c r="O110" s="39" t="e">
        <f>#REF!</f>
        <v>#REF!</v>
      </c>
      <c r="P110" s="39" t="e">
        <f>#REF!</f>
        <v>#REF!</v>
      </c>
      <c r="Q110" s="39" t="e">
        <f>#REF!</f>
        <v>#REF!</v>
      </c>
      <c r="R110" s="39" t="e">
        <f>#REF!</f>
        <v>#REF!</v>
      </c>
      <c r="S110" s="39" t="e">
        <f>#REF!</f>
        <v>#REF!</v>
      </c>
      <c r="T110" s="39" t="e">
        <f>#REF!</f>
        <v>#REF!</v>
      </c>
      <c r="U110" s="39" t="e">
        <f>#REF!</f>
        <v>#REF!</v>
      </c>
      <c r="V110" s="39" t="e">
        <f>#REF!</f>
        <v>#REF!</v>
      </c>
      <c r="W110" s="39" t="e">
        <f>#REF!</f>
        <v>#REF!</v>
      </c>
      <c r="X110" s="39" t="e">
        <f>#REF!</f>
        <v>#REF!</v>
      </c>
      <c r="Y110" s="39" t="e">
        <f>#REF!</f>
        <v>#REF!</v>
      </c>
      <c r="AB110" s="39" t="e">
        <f>#REF!</f>
        <v>#REF!</v>
      </c>
      <c r="AC110" s="39" t="e">
        <f>#REF!</f>
        <v>#REF!</v>
      </c>
    </row>
    <row r="111" spans="1:29" x14ac:dyDescent="0.25">
      <c r="A111" s="39" t="e">
        <f t="shared" si="6"/>
        <v>#REF!</v>
      </c>
      <c r="B111" s="39" t="e">
        <f t="shared" si="7"/>
        <v>#REF!</v>
      </c>
      <c r="C111" s="39" t="e">
        <f t="shared" si="8"/>
        <v>#REF!</v>
      </c>
      <c r="D111" s="39" t="e">
        <f>#REF!</f>
        <v>#REF!</v>
      </c>
      <c r="H111" s="39" t="e">
        <f>#REF!</f>
        <v>#REF!</v>
      </c>
      <c r="I111" s="39" t="e">
        <f>#REF!</f>
        <v>#REF!</v>
      </c>
      <c r="J111" s="39" t="e">
        <f>#REF!</f>
        <v>#REF!</v>
      </c>
      <c r="N111" s="39" t="e">
        <f>#REF!</f>
        <v>#REF!</v>
      </c>
      <c r="O111" s="39" t="e">
        <f>#REF!</f>
        <v>#REF!</v>
      </c>
      <c r="P111" s="39" t="e">
        <f>#REF!</f>
        <v>#REF!</v>
      </c>
      <c r="Q111" s="39" t="e">
        <f>#REF!</f>
        <v>#REF!</v>
      </c>
      <c r="R111" s="39" t="e">
        <f>#REF!</f>
        <v>#REF!</v>
      </c>
      <c r="S111" s="39" t="e">
        <f>#REF!</f>
        <v>#REF!</v>
      </c>
      <c r="T111" s="39" t="e">
        <f>#REF!</f>
        <v>#REF!</v>
      </c>
      <c r="U111" s="39" t="e">
        <f>#REF!</f>
        <v>#REF!</v>
      </c>
      <c r="V111" s="39" t="e">
        <f>#REF!</f>
        <v>#REF!</v>
      </c>
      <c r="W111" s="39" t="e">
        <f>#REF!</f>
        <v>#REF!</v>
      </c>
      <c r="X111" s="39" t="e">
        <f>#REF!</f>
        <v>#REF!</v>
      </c>
      <c r="Y111" s="39" t="e">
        <f>#REF!</f>
        <v>#REF!</v>
      </c>
      <c r="AB111" s="39" t="e">
        <f>#REF!</f>
        <v>#REF!</v>
      </c>
      <c r="AC111" s="39" t="e">
        <f>#REF!</f>
        <v>#REF!</v>
      </c>
    </row>
    <row r="112" spans="1:29" x14ac:dyDescent="0.25">
      <c r="A112" s="39" t="e">
        <f t="shared" si="6"/>
        <v>#REF!</v>
      </c>
      <c r="B112" s="39" t="e">
        <f t="shared" si="7"/>
        <v>#REF!</v>
      </c>
      <c r="C112" s="39" t="e">
        <f t="shared" si="8"/>
        <v>#REF!</v>
      </c>
      <c r="D112" s="39" t="e">
        <f>#REF!</f>
        <v>#REF!</v>
      </c>
      <c r="H112" s="39" t="e">
        <f>#REF!</f>
        <v>#REF!</v>
      </c>
      <c r="I112" s="39" t="e">
        <f>#REF!</f>
        <v>#REF!</v>
      </c>
      <c r="J112" s="39" t="e">
        <f>#REF!</f>
        <v>#REF!</v>
      </c>
      <c r="N112" s="39" t="e">
        <f>#REF!</f>
        <v>#REF!</v>
      </c>
      <c r="O112" s="39" t="e">
        <f>#REF!</f>
        <v>#REF!</v>
      </c>
      <c r="P112" s="39" t="e">
        <f>#REF!</f>
        <v>#REF!</v>
      </c>
      <c r="Q112" s="39" t="e">
        <f>#REF!</f>
        <v>#REF!</v>
      </c>
      <c r="R112" s="39" t="e">
        <f>#REF!</f>
        <v>#REF!</v>
      </c>
      <c r="S112" s="39" t="e">
        <f>#REF!</f>
        <v>#REF!</v>
      </c>
      <c r="T112" s="39" t="e">
        <f>#REF!</f>
        <v>#REF!</v>
      </c>
      <c r="U112" s="39" t="e">
        <f>#REF!</f>
        <v>#REF!</v>
      </c>
      <c r="V112" s="39" t="e">
        <f>#REF!</f>
        <v>#REF!</v>
      </c>
      <c r="W112" s="39" t="e">
        <f>#REF!</f>
        <v>#REF!</v>
      </c>
      <c r="X112" s="39" t="e">
        <f>#REF!</f>
        <v>#REF!</v>
      </c>
      <c r="Y112" s="39" t="e">
        <f>#REF!</f>
        <v>#REF!</v>
      </c>
      <c r="AB112" s="39" t="e">
        <f>#REF!</f>
        <v>#REF!</v>
      </c>
      <c r="AC112" s="39" t="e">
        <f>#REF!</f>
        <v>#REF!</v>
      </c>
    </row>
    <row r="113" spans="1:29" x14ac:dyDescent="0.25">
      <c r="A113" s="39" t="e">
        <f t="shared" si="6"/>
        <v>#REF!</v>
      </c>
      <c r="B113" s="39" t="e">
        <f t="shared" si="7"/>
        <v>#REF!</v>
      </c>
      <c r="C113" s="39" t="e">
        <f t="shared" si="8"/>
        <v>#REF!</v>
      </c>
      <c r="D113" s="39" t="e">
        <f>#REF!</f>
        <v>#REF!</v>
      </c>
      <c r="H113" s="39" t="e">
        <f>#REF!</f>
        <v>#REF!</v>
      </c>
      <c r="I113" s="39" t="e">
        <f>#REF!</f>
        <v>#REF!</v>
      </c>
      <c r="J113" s="39" t="e">
        <f>#REF!</f>
        <v>#REF!</v>
      </c>
      <c r="N113" s="39" t="e">
        <f>#REF!</f>
        <v>#REF!</v>
      </c>
      <c r="O113" s="39" t="e">
        <f>#REF!</f>
        <v>#REF!</v>
      </c>
      <c r="P113" s="39" t="e">
        <f>#REF!</f>
        <v>#REF!</v>
      </c>
      <c r="Q113" s="39" t="e">
        <f>#REF!</f>
        <v>#REF!</v>
      </c>
      <c r="R113" s="39" t="e">
        <f>#REF!</f>
        <v>#REF!</v>
      </c>
      <c r="S113" s="39" t="e">
        <f>#REF!</f>
        <v>#REF!</v>
      </c>
      <c r="T113" s="39" t="e">
        <f>#REF!</f>
        <v>#REF!</v>
      </c>
      <c r="U113" s="39" t="e">
        <f>#REF!</f>
        <v>#REF!</v>
      </c>
      <c r="V113" s="39" t="e">
        <f>#REF!</f>
        <v>#REF!</v>
      </c>
      <c r="W113" s="39" t="e">
        <f>#REF!</f>
        <v>#REF!</v>
      </c>
      <c r="X113" s="39" t="e">
        <f>#REF!</f>
        <v>#REF!</v>
      </c>
      <c r="Y113" s="39" t="e">
        <f>#REF!</f>
        <v>#REF!</v>
      </c>
      <c r="AB113" s="39" t="e">
        <f>#REF!</f>
        <v>#REF!</v>
      </c>
      <c r="AC113" s="39" t="e">
        <f>#REF!</f>
        <v>#REF!</v>
      </c>
    </row>
    <row r="114" spans="1:29" x14ac:dyDescent="0.25">
      <c r="A114" s="39" t="e">
        <f t="shared" si="6"/>
        <v>#REF!</v>
      </c>
      <c r="B114" s="39" t="e">
        <f t="shared" si="7"/>
        <v>#REF!</v>
      </c>
      <c r="C114" s="39" t="e">
        <f t="shared" si="8"/>
        <v>#REF!</v>
      </c>
      <c r="D114" s="39" t="e">
        <f>#REF!</f>
        <v>#REF!</v>
      </c>
      <c r="H114" s="39" t="e">
        <f>#REF!</f>
        <v>#REF!</v>
      </c>
      <c r="I114" s="39" t="e">
        <f>#REF!</f>
        <v>#REF!</v>
      </c>
      <c r="J114" s="39" t="e">
        <f>#REF!</f>
        <v>#REF!</v>
      </c>
      <c r="N114" s="39" t="e">
        <f>#REF!</f>
        <v>#REF!</v>
      </c>
      <c r="O114" s="39" t="e">
        <f>#REF!</f>
        <v>#REF!</v>
      </c>
      <c r="P114" s="39" t="e">
        <f>#REF!</f>
        <v>#REF!</v>
      </c>
      <c r="Q114" s="39" t="e">
        <f>#REF!</f>
        <v>#REF!</v>
      </c>
      <c r="R114" s="39" t="e">
        <f>#REF!</f>
        <v>#REF!</v>
      </c>
      <c r="S114" s="39" t="e">
        <f>#REF!</f>
        <v>#REF!</v>
      </c>
      <c r="T114" s="39" t="e">
        <f>#REF!</f>
        <v>#REF!</v>
      </c>
      <c r="U114" s="39" t="e">
        <f>#REF!</f>
        <v>#REF!</v>
      </c>
      <c r="V114" s="39" t="e">
        <f>#REF!</f>
        <v>#REF!</v>
      </c>
      <c r="W114" s="39" t="e">
        <f>#REF!</f>
        <v>#REF!</v>
      </c>
      <c r="X114" s="39" t="e">
        <f>#REF!</f>
        <v>#REF!</v>
      </c>
      <c r="Y114" s="39" t="e">
        <f>#REF!</f>
        <v>#REF!</v>
      </c>
      <c r="AB114" s="39" t="e">
        <f>#REF!</f>
        <v>#REF!</v>
      </c>
      <c r="AC114" s="39" t="e">
        <f>#REF!</f>
        <v>#REF!</v>
      </c>
    </row>
    <row r="115" spans="1:29" x14ac:dyDescent="0.25">
      <c r="A115" s="39" t="e">
        <f t="shared" si="6"/>
        <v>#REF!</v>
      </c>
      <c r="B115" s="39" t="e">
        <f t="shared" si="7"/>
        <v>#REF!</v>
      </c>
      <c r="C115" s="39" t="e">
        <f t="shared" si="8"/>
        <v>#REF!</v>
      </c>
      <c r="D115" s="39" t="e">
        <f>#REF!</f>
        <v>#REF!</v>
      </c>
      <c r="H115" s="39" t="e">
        <f>#REF!</f>
        <v>#REF!</v>
      </c>
      <c r="I115" s="39" t="e">
        <f>#REF!</f>
        <v>#REF!</v>
      </c>
      <c r="J115" s="39" t="e">
        <f>#REF!</f>
        <v>#REF!</v>
      </c>
      <c r="N115" s="39" t="e">
        <f>#REF!</f>
        <v>#REF!</v>
      </c>
      <c r="O115" s="39" t="e">
        <f>#REF!</f>
        <v>#REF!</v>
      </c>
      <c r="P115" s="39" t="e">
        <f>#REF!</f>
        <v>#REF!</v>
      </c>
      <c r="Q115" s="39" t="e">
        <f>#REF!</f>
        <v>#REF!</v>
      </c>
      <c r="R115" s="39" t="e">
        <f>#REF!</f>
        <v>#REF!</v>
      </c>
      <c r="S115" s="39" t="e">
        <f>#REF!</f>
        <v>#REF!</v>
      </c>
      <c r="T115" s="39" t="e">
        <f>#REF!</f>
        <v>#REF!</v>
      </c>
      <c r="U115" s="39" t="e">
        <f>#REF!</f>
        <v>#REF!</v>
      </c>
      <c r="V115" s="39" t="e">
        <f>#REF!</f>
        <v>#REF!</v>
      </c>
      <c r="W115" s="39" t="e">
        <f>#REF!</f>
        <v>#REF!</v>
      </c>
      <c r="X115" s="39" t="e">
        <f>#REF!</f>
        <v>#REF!</v>
      </c>
      <c r="Y115" s="39" t="e">
        <f>#REF!</f>
        <v>#REF!</v>
      </c>
      <c r="AB115" s="39" t="e">
        <f>#REF!</f>
        <v>#REF!</v>
      </c>
      <c r="AC115" s="39" t="e">
        <f>#REF!</f>
        <v>#REF!</v>
      </c>
    </row>
    <row r="116" spans="1:29" x14ac:dyDescent="0.25">
      <c r="A116" s="39" t="e">
        <f t="shared" si="6"/>
        <v>#REF!</v>
      </c>
      <c r="B116" s="39" t="e">
        <f t="shared" si="7"/>
        <v>#REF!</v>
      </c>
      <c r="C116" s="39" t="e">
        <f t="shared" si="8"/>
        <v>#REF!</v>
      </c>
      <c r="D116" s="39" t="e">
        <f>#REF!</f>
        <v>#REF!</v>
      </c>
      <c r="H116" s="39" t="e">
        <f>#REF!</f>
        <v>#REF!</v>
      </c>
      <c r="I116" s="39" t="e">
        <f>#REF!</f>
        <v>#REF!</v>
      </c>
      <c r="J116" s="39" t="e">
        <f>#REF!</f>
        <v>#REF!</v>
      </c>
      <c r="N116" s="39" t="e">
        <f>#REF!</f>
        <v>#REF!</v>
      </c>
      <c r="O116" s="39" t="e">
        <f>#REF!</f>
        <v>#REF!</v>
      </c>
      <c r="P116" s="39" t="e">
        <f>#REF!</f>
        <v>#REF!</v>
      </c>
      <c r="Q116" s="39" t="e">
        <f>#REF!</f>
        <v>#REF!</v>
      </c>
      <c r="R116" s="39" t="e">
        <f>#REF!</f>
        <v>#REF!</v>
      </c>
      <c r="S116" s="39" t="e">
        <f>#REF!</f>
        <v>#REF!</v>
      </c>
      <c r="T116" s="39" t="e">
        <f>#REF!</f>
        <v>#REF!</v>
      </c>
      <c r="U116" s="39" t="e">
        <f>#REF!</f>
        <v>#REF!</v>
      </c>
      <c r="V116" s="39" t="e">
        <f>#REF!</f>
        <v>#REF!</v>
      </c>
      <c r="W116" s="39" t="e">
        <f>#REF!</f>
        <v>#REF!</v>
      </c>
      <c r="X116" s="39" t="e">
        <f>#REF!</f>
        <v>#REF!</v>
      </c>
      <c r="Y116" s="39" t="e">
        <f>#REF!</f>
        <v>#REF!</v>
      </c>
      <c r="AB116" s="39" t="e">
        <f>#REF!</f>
        <v>#REF!</v>
      </c>
      <c r="AC116" s="39" t="e">
        <f>#REF!</f>
        <v>#REF!</v>
      </c>
    </row>
    <row r="117" spans="1:29" x14ac:dyDescent="0.25">
      <c r="A117" s="39" t="e">
        <f t="shared" si="6"/>
        <v>#REF!</v>
      </c>
      <c r="B117" s="39" t="e">
        <f t="shared" si="7"/>
        <v>#REF!</v>
      </c>
      <c r="C117" s="39" t="e">
        <f t="shared" si="8"/>
        <v>#REF!</v>
      </c>
      <c r="D117" s="39" t="e">
        <f>#REF!</f>
        <v>#REF!</v>
      </c>
      <c r="H117" s="39" t="e">
        <f>#REF!</f>
        <v>#REF!</v>
      </c>
      <c r="I117" s="39" t="e">
        <f>#REF!</f>
        <v>#REF!</v>
      </c>
      <c r="J117" s="39" t="e">
        <f>#REF!</f>
        <v>#REF!</v>
      </c>
      <c r="N117" s="39" t="e">
        <f>#REF!</f>
        <v>#REF!</v>
      </c>
      <c r="O117" s="39" t="e">
        <f>#REF!</f>
        <v>#REF!</v>
      </c>
      <c r="P117" s="39" t="e">
        <f>#REF!</f>
        <v>#REF!</v>
      </c>
      <c r="Q117" s="39" t="e">
        <f>#REF!</f>
        <v>#REF!</v>
      </c>
      <c r="R117" s="39" t="e">
        <f>#REF!</f>
        <v>#REF!</v>
      </c>
      <c r="S117" s="39" t="e">
        <f>#REF!</f>
        <v>#REF!</v>
      </c>
      <c r="T117" s="39" t="e">
        <f>#REF!</f>
        <v>#REF!</v>
      </c>
      <c r="U117" s="39" t="e">
        <f>#REF!</f>
        <v>#REF!</v>
      </c>
      <c r="V117" s="39" t="e">
        <f>#REF!</f>
        <v>#REF!</v>
      </c>
      <c r="W117" s="39" t="e">
        <f>#REF!</f>
        <v>#REF!</v>
      </c>
      <c r="X117" s="39" t="e">
        <f>#REF!</f>
        <v>#REF!</v>
      </c>
      <c r="Y117" s="39" t="e">
        <f>#REF!</f>
        <v>#REF!</v>
      </c>
      <c r="AB117" s="39" t="e">
        <f>#REF!</f>
        <v>#REF!</v>
      </c>
      <c r="AC117" s="39" t="e">
        <f>#REF!</f>
        <v>#REF!</v>
      </c>
    </row>
    <row r="118" spans="1:29" x14ac:dyDescent="0.25">
      <c r="A118" s="39" t="e">
        <f t="shared" si="6"/>
        <v>#REF!</v>
      </c>
      <c r="B118" s="39" t="e">
        <f t="shared" si="7"/>
        <v>#REF!</v>
      </c>
      <c r="C118" s="39" t="e">
        <f t="shared" si="8"/>
        <v>#REF!</v>
      </c>
      <c r="D118" s="39" t="e">
        <f>#REF!</f>
        <v>#REF!</v>
      </c>
      <c r="H118" s="39" t="e">
        <f>#REF!</f>
        <v>#REF!</v>
      </c>
      <c r="I118" s="39" t="e">
        <f>#REF!</f>
        <v>#REF!</v>
      </c>
      <c r="J118" s="39" t="e">
        <f>#REF!</f>
        <v>#REF!</v>
      </c>
      <c r="N118" s="39" t="e">
        <f>#REF!</f>
        <v>#REF!</v>
      </c>
      <c r="O118" s="39" t="e">
        <f>#REF!</f>
        <v>#REF!</v>
      </c>
      <c r="P118" s="39" t="e">
        <f>#REF!</f>
        <v>#REF!</v>
      </c>
      <c r="Q118" s="39" t="e">
        <f>#REF!</f>
        <v>#REF!</v>
      </c>
      <c r="R118" s="39" t="e">
        <f>#REF!</f>
        <v>#REF!</v>
      </c>
      <c r="S118" s="39" t="e">
        <f>#REF!</f>
        <v>#REF!</v>
      </c>
      <c r="T118" s="39" t="e">
        <f>#REF!</f>
        <v>#REF!</v>
      </c>
      <c r="U118" s="39" t="e">
        <f>#REF!</f>
        <v>#REF!</v>
      </c>
      <c r="V118" s="39" t="e">
        <f>#REF!</f>
        <v>#REF!</v>
      </c>
      <c r="W118" s="39" t="e">
        <f>#REF!</f>
        <v>#REF!</v>
      </c>
      <c r="X118" s="39" t="e">
        <f>#REF!</f>
        <v>#REF!</v>
      </c>
      <c r="Y118" s="39" t="e">
        <f>#REF!</f>
        <v>#REF!</v>
      </c>
      <c r="AB118" s="39" t="e">
        <f>#REF!</f>
        <v>#REF!</v>
      </c>
      <c r="AC118" s="39" t="e">
        <f>#REF!</f>
        <v>#REF!</v>
      </c>
    </row>
    <row r="119" spans="1:29" x14ac:dyDescent="0.25">
      <c r="A119" s="39" t="e">
        <f t="shared" si="6"/>
        <v>#REF!</v>
      </c>
      <c r="B119" s="39" t="e">
        <f t="shared" si="7"/>
        <v>#REF!</v>
      </c>
      <c r="C119" s="39" t="e">
        <f t="shared" si="8"/>
        <v>#REF!</v>
      </c>
      <c r="D119" s="39" t="e">
        <f>#REF!</f>
        <v>#REF!</v>
      </c>
      <c r="H119" s="39" t="e">
        <f>#REF!</f>
        <v>#REF!</v>
      </c>
      <c r="I119" s="39" t="e">
        <f>#REF!</f>
        <v>#REF!</v>
      </c>
      <c r="J119" s="39" t="e">
        <f>#REF!</f>
        <v>#REF!</v>
      </c>
      <c r="N119" s="39" t="e">
        <f>#REF!</f>
        <v>#REF!</v>
      </c>
      <c r="O119" s="39" t="e">
        <f>#REF!</f>
        <v>#REF!</v>
      </c>
      <c r="P119" s="39" t="e">
        <f>#REF!</f>
        <v>#REF!</v>
      </c>
      <c r="Q119" s="39" t="e">
        <f>#REF!</f>
        <v>#REF!</v>
      </c>
      <c r="R119" s="39" t="e">
        <f>#REF!</f>
        <v>#REF!</v>
      </c>
      <c r="S119" s="39" t="e">
        <f>#REF!</f>
        <v>#REF!</v>
      </c>
      <c r="T119" s="39" t="e">
        <f>#REF!</f>
        <v>#REF!</v>
      </c>
      <c r="U119" s="39" t="e">
        <f>#REF!</f>
        <v>#REF!</v>
      </c>
      <c r="V119" s="39" t="e">
        <f>#REF!</f>
        <v>#REF!</v>
      </c>
      <c r="W119" s="39" t="e">
        <f>#REF!</f>
        <v>#REF!</v>
      </c>
      <c r="X119" s="39" t="e">
        <f>#REF!</f>
        <v>#REF!</v>
      </c>
      <c r="Y119" s="39" t="e">
        <f>#REF!</f>
        <v>#REF!</v>
      </c>
      <c r="AB119" s="39" t="e">
        <f>#REF!</f>
        <v>#REF!</v>
      </c>
      <c r="AC119" s="39" t="e">
        <f>#REF!</f>
        <v>#REF!</v>
      </c>
    </row>
    <row r="120" spans="1:29" x14ac:dyDescent="0.25">
      <c r="A120" s="39" t="e">
        <f t="shared" si="6"/>
        <v>#REF!</v>
      </c>
      <c r="B120" s="39" t="e">
        <f t="shared" si="7"/>
        <v>#REF!</v>
      </c>
      <c r="C120" s="39" t="e">
        <f t="shared" si="8"/>
        <v>#REF!</v>
      </c>
      <c r="D120" s="39" t="e">
        <f>#REF!</f>
        <v>#REF!</v>
      </c>
      <c r="H120" s="39" t="e">
        <f>#REF!</f>
        <v>#REF!</v>
      </c>
      <c r="I120" s="39" t="e">
        <f>#REF!</f>
        <v>#REF!</v>
      </c>
      <c r="J120" s="39" t="e">
        <f>#REF!</f>
        <v>#REF!</v>
      </c>
      <c r="N120" s="39" t="e">
        <f>#REF!</f>
        <v>#REF!</v>
      </c>
      <c r="O120" s="39" t="e">
        <f>#REF!</f>
        <v>#REF!</v>
      </c>
      <c r="P120" s="39" t="e">
        <f>#REF!</f>
        <v>#REF!</v>
      </c>
      <c r="Q120" s="39" t="e">
        <f>#REF!</f>
        <v>#REF!</v>
      </c>
      <c r="R120" s="39" t="e">
        <f>#REF!</f>
        <v>#REF!</v>
      </c>
      <c r="S120" s="39" t="e">
        <f>#REF!</f>
        <v>#REF!</v>
      </c>
      <c r="T120" s="39" t="e">
        <f>#REF!</f>
        <v>#REF!</v>
      </c>
      <c r="U120" s="39" t="e">
        <f>#REF!</f>
        <v>#REF!</v>
      </c>
      <c r="V120" s="39" t="e">
        <f>#REF!</f>
        <v>#REF!</v>
      </c>
      <c r="W120" s="39" t="e">
        <f>#REF!</f>
        <v>#REF!</v>
      </c>
      <c r="X120" s="39" t="e">
        <f>#REF!</f>
        <v>#REF!</v>
      </c>
      <c r="Y120" s="39" t="e">
        <f>#REF!</f>
        <v>#REF!</v>
      </c>
      <c r="AB120" s="39" t="e">
        <f>#REF!</f>
        <v>#REF!</v>
      </c>
      <c r="AC120" s="39" t="e">
        <f>#REF!</f>
        <v>#REF!</v>
      </c>
    </row>
    <row r="121" spans="1:29" x14ac:dyDescent="0.25">
      <c r="A121" s="39" t="e">
        <f t="shared" si="6"/>
        <v>#REF!</v>
      </c>
      <c r="B121" s="39" t="e">
        <f t="shared" si="7"/>
        <v>#REF!</v>
      </c>
      <c r="C121" s="39" t="e">
        <f t="shared" si="8"/>
        <v>#REF!</v>
      </c>
      <c r="D121" s="39" t="e">
        <f>#REF!</f>
        <v>#REF!</v>
      </c>
      <c r="H121" s="39" t="e">
        <f>#REF!</f>
        <v>#REF!</v>
      </c>
      <c r="I121" s="39" t="e">
        <f>#REF!</f>
        <v>#REF!</v>
      </c>
      <c r="J121" s="39" t="e">
        <f>#REF!</f>
        <v>#REF!</v>
      </c>
      <c r="N121" s="39" t="e">
        <f>#REF!</f>
        <v>#REF!</v>
      </c>
      <c r="O121" s="39" t="e">
        <f>#REF!</f>
        <v>#REF!</v>
      </c>
      <c r="P121" s="39" t="e">
        <f>#REF!</f>
        <v>#REF!</v>
      </c>
      <c r="Q121" s="39" t="e">
        <f>#REF!</f>
        <v>#REF!</v>
      </c>
      <c r="R121" s="39" t="e">
        <f>#REF!</f>
        <v>#REF!</v>
      </c>
      <c r="S121" s="39" t="e">
        <f>#REF!</f>
        <v>#REF!</v>
      </c>
      <c r="T121" s="39" t="e">
        <f>#REF!</f>
        <v>#REF!</v>
      </c>
      <c r="U121" s="39" t="e">
        <f>#REF!</f>
        <v>#REF!</v>
      </c>
      <c r="V121" s="39" t="e">
        <f>#REF!</f>
        <v>#REF!</v>
      </c>
      <c r="W121" s="39" t="e">
        <f>#REF!</f>
        <v>#REF!</v>
      </c>
      <c r="X121" s="39" t="e">
        <f>#REF!</f>
        <v>#REF!</v>
      </c>
      <c r="Y121" s="39" t="e">
        <f>#REF!</f>
        <v>#REF!</v>
      </c>
      <c r="AB121" s="39" t="e">
        <f>#REF!</f>
        <v>#REF!</v>
      </c>
      <c r="AC121" s="39" t="e">
        <f>#REF!</f>
        <v>#REF!</v>
      </c>
    </row>
    <row r="122" spans="1:29" x14ac:dyDescent="0.25">
      <c r="A122" s="39" t="e">
        <f t="shared" si="6"/>
        <v>#REF!</v>
      </c>
      <c r="B122" s="39" t="e">
        <f t="shared" si="7"/>
        <v>#REF!</v>
      </c>
      <c r="C122" s="39" t="e">
        <f t="shared" si="8"/>
        <v>#REF!</v>
      </c>
      <c r="D122" s="39" t="e">
        <f>#REF!</f>
        <v>#REF!</v>
      </c>
      <c r="H122" s="39" t="e">
        <f>#REF!</f>
        <v>#REF!</v>
      </c>
      <c r="I122" s="39" t="e">
        <f>#REF!</f>
        <v>#REF!</v>
      </c>
      <c r="J122" s="39" t="e">
        <f>#REF!</f>
        <v>#REF!</v>
      </c>
      <c r="N122" s="39" t="e">
        <f>#REF!</f>
        <v>#REF!</v>
      </c>
      <c r="O122" s="39" t="e">
        <f>#REF!</f>
        <v>#REF!</v>
      </c>
      <c r="P122" s="39" t="e">
        <f>#REF!</f>
        <v>#REF!</v>
      </c>
      <c r="Q122" s="39" t="e">
        <f>#REF!</f>
        <v>#REF!</v>
      </c>
      <c r="R122" s="39" t="e">
        <f>#REF!</f>
        <v>#REF!</v>
      </c>
      <c r="S122" s="39" t="e">
        <f>#REF!</f>
        <v>#REF!</v>
      </c>
      <c r="T122" s="39" t="e">
        <f>#REF!</f>
        <v>#REF!</v>
      </c>
      <c r="U122" s="39" t="e">
        <f>#REF!</f>
        <v>#REF!</v>
      </c>
      <c r="V122" s="39" t="e">
        <f>#REF!</f>
        <v>#REF!</v>
      </c>
      <c r="W122" s="39" t="e">
        <f>#REF!</f>
        <v>#REF!</v>
      </c>
      <c r="X122" s="39" t="e">
        <f>#REF!</f>
        <v>#REF!</v>
      </c>
      <c r="Y122" s="39" t="e">
        <f>#REF!</f>
        <v>#REF!</v>
      </c>
      <c r="AB122" s="39" t="e">
        <f>#REF!</f>
        <v>#REF!</v>
      </c>
      <c r="AC122" s="39" t="e">
        <f>#REF!</f>
        <v>#REF!</v>
      </c>
    </row>
    <row r="123" spans="1:29" x14ac:dyDescent="0.25">
      <c r="A123" s="39" t="e">
        <f t="shared" si="6"/>
        <v>#REF!</v>
      </c>
      <c r="B123" s="39" t="e">
        <f t="shared" si="7"/>
        <v>#REF!</v>
      </c>
      <c r="C123" s="39" t="e">
        <f t="shared" si="8"/>
        <v>#REF!</v>
      </c>
      <c r="D123" s="39" t="e">
        <f>#REF!</f>
        <v>#REF!</v>
      </c>
      <c r="H123" s="39" t="e">
        <f>#REF!</f>
        <v>#REF!</v>
      </c>
      <c r="I123" s="39" t="e">
        <f>#REF!</f>
        <v>#REF!</v>
      </c>
      <c r="J123" s="39" t="e">
        <f>#REF!</f>
        <v>#REF!</v>
      </c>
      <c r="N123" s="39" t="e">
        <f>#REF!</f>
        <v>#REF!</v>
      </c>
      <c r="O123" s="39" t="e">
        <f>#REF!</f>
        <v>#REF!</v>
      </c>
      <c r="P123" s="39" t="e">
        <f>#REF!</f>
        <v>#REF!</v>
      </c>
      <c r="Q123" s="39" t="e">
        <f>#REF!</f>
        <v>#REF!</v>
      </c>
      <c r="R123" s="39" t="e">
        <f>#REF!</f>
        <v>#REF!</v>
      </c>
      <c r="S123" s="39" t="e">
        <f>#REF!</f>
        <v>#REF!</v>
      </c>
      <c r="T123" s="39" t="e">
        <f>#REF!</f>
        <v>#REF!</v>
      </c>
      <c r="U123" s="39" t="e">
        <f>#REF!</f>
        <v>#REF!</v>
      </c>
      <c r="V123" s="39" t="e">
        <f>#REF!</f>
        <v>#REF!</v>
      </c>
      <c r="W123" s="39" t="e">
        <f>#REF!</f>
        <v>#REF!</v>
      </c>
      <c r="X123" s="39" t="e">
        <f>#REF!</f>
        <v>#REF!</v>
      </c>
      <c r="Y123" s="39" t="e">
        <f>#REF!</f>
        <v>#REF!</v>
      </c>
      <c r="AB123" s="39" t="e">
        <f>#REF!</f>
        <v>#REF!</v>
      </c>
      <c r="AC123" s="39" t="e">
        <f>#REF!</f>
        <v>#REF!</v>
      </c>
    </row>
    <row r="124" spans="1:29" x14ac:dyDescent="0.25">
      <c r="A124" s="39" t="e">
        <f t="shared" si="6"/>
        <v>#REF!</v>
      </c>
      <c r="B124" s="39" t="e">
        <f t="shared" si="7"/>
        <v>#REF!</v>
      </c>
      <c r="C124" s="39" t="e">
        <f t="shared" si="8"/>
        <v>#REF!</v>
      </c>
      <c r="D124" s="39" t="e">
        <f>#REF!</f>
        <v>#REF!</v>
      </c>
      <c r="H124" s="39" t="e">
        <f>#REF!</f>
        <v>#REF!</v>
      </c>
      <c r="I124" s="39" t="e">
        <f>#REF!</f>
        <v>#REF!</v>
      </c>
      <c r="J124" s="39" t="e">
        <f>#REF!</f>
        <v>#REF!</v>
      </c>
      <c r="N124" s="39" t="e">
        <f>#REF!</f>
        <v>#REF!</v>
      </c>
      <c r="O124" s="39" t="e">
        <f>#REF!</f>
        <v>#REF!</v>
      </c>
      <c r="P124" s="39" t="e">
        <f>#REF!</f>
        <v>#REF!</v>
      </c>
      <c r="Q124" s="39" t="e">
        <f>#REF!</f>
        <v>#REF!</v>
      </c>
      <c r="R124" s="39" t="e">
        <f>#REF!</f>
        <v>#REF!</v>
      </c>
      <c r="S124" s="39" t="e">
        <f>#REF!</f>
        <v>#REF!</v>
      </c>
      <c r="T124" s="39" t="e">
        <f>#REF!</f>
        <v>#REF!</v>
      </c>
      <c r="U124" s="39" t="e">
        <f>#REF!</f>
        <v>#REF!</v>
      </c>
      <c r="V124" s="39" t="e">
        <f>#REF!</f>
        <v>#REF!</v>
      </c>
      <c r="W124" s="39" t="e">
        <f>#REF!</f>
        <v>#REF!</v>
      </c>
      <c r="X124" s="39" t="e">
        <f>#REF!</f>
        <v>#REF!</v>
      </c>
      <c r="Y124" s="39" t="e">
        <f>#REF!</f>
        <v>#REF!</v>
      </c>
      <c r="AB124" s="39" t="e">
        <f>#REF!</f>
        <v>#REF!</v>
      </c>
      <c r="AC124" s="39" t="e">
        <f>#REF!</f>
        <v>#REF!</v>
      </c>
    </row>
    <row r="125" spans="1:29" x14ac:dyDescent="0.25">
      <c r="A125" s="39" t="e">
        <f t="shared" si="6"/>
        <v>#REF!</v>
      </c>
      <c r="B125" s="39" t="e">
        <f t="shared" si="7"/>
        <v>#REF!</v>
      </c>
      <c r="C125" s="39" t="e">
        <f t="shared" si="8"/>
        <v>#REF!</v>
      </c>
      <c r="D125" s="39" t="e">
        <f>#REF!</f>
        <v>#REF!</v>
      </c>
      <c r="H125" s="39" t="e">
        <f>#REF!</f>
        <v>#REF!</v>
      </c>
      <c r="I125" s="39" t="e">
        <f>#REF!</f>
        <v>#REF!</v>
      </c>
      <c r="J125" s="39" t="e">
        <f>#REF!</f>
        <v>#REF!</v>
      </c>
      <c r="N125" s="39" t="e">
        <f>#REF!</f>
        <v>#REF!</v>
      </c>
      <c r="O125" s="39" t="e">
        <f>#REF!</f>
        <v>#REF!</v>
      </c>
      <c r="P125" s="39" t="e">
        <f>#REF!</f>
        <v>#REF!</v>
      </c>
      <c r="Q125" s="39" t="e">
        <f>#REF!</f>
        <v>#REF!</v>
      </c>
      <c r="R125" s="39" t="e">
        <f>#REF!</f>
        <v>#REF!</v>
      </c>
      <c r="S125" s="39" t="e">
        <f>#REF!</f>
        <v>#REF!</v>
      </c>
      <c r="T125" s="39" t="e">
        <f>#REF!</f>
        <v>#REF!</v>
      </c>
      <c r="U125" s="39" t="e">
        <f>#REF!</f>
        <v>#REF!</v>
      </c>
      <c r="V125" s="39" t="e">
        <f>#REF!</f>
        <v>#REF!</v>
      </c>
      <c r="W125" s="39" t="e">
        <f>#REF!</f>
        <v>#REF!</v>
      </c>
      <c r="X125" s="39" t="e">
        <f>#REF!</f>
        <v>#REF!</v>
      </c>
      <c r="Y125" s="39" t="e">
        <f>#REF!</f>
        <v>#REF!</v>
      </c>
      <c r="AB125" s="39" t="e">
        <f>#REF!</f>
        <v>#REF!</v>
      </c>
      <c r="AC125" s="39" t="e">
        <f>#REF!</f>
        <v>#REF!</v>
      </c>
    </row>
    <row r="126" spans="1:29" x14ac:dyDescent="0.25">
      <c r="A126" s="39" t="e">
        <f t="shared" si="6"/>
        <v>#REF!</v>
      </c>
      <c r="B126" s="39" t="e">
        <f t="shared" si="7"/>
        <v>#REF!</v>
      </c>
      <c r="C126" s="39" t="e">
        <f t="shared" si="8"/>
        <v>#REF!</v>
      </c>
      <c r="D126" s="39" t="e">
        <f>#REF!</f>
        <v>#REF!</v>
      </c>
      <c r="H126" s="39" t="e">
        <f>#REF!</f>
        <v>#REF!</v>
      </c>
      <c r="I126" s="39" t="e">
        <f>#REF!</f>
        <v>#REF!</v>
      </c>
      <c r="J126" s="39" t="e">
        <f>#REF!</f>
        <v>#REF!</v>
      </c>
      <c r="N126" s="39" t="e">
        <f>#REF!</f>
        <v>#REF!</v>
      </c>
      <c r="O126" s="39" t="e">
        <f>#REF!</f>
        <v>#REF!</v>
      </c>
      <c r="P126" s="39" t="e">
        <f>#REF!</f>
        <v>#REF!</v>
      </c>
      <c r="Q126" s="39" t="e">
        <f>#REF!</f>
        <v>#REF!</v>
      </c>
      <c r="R126" s="39" t="e">
        <f>#REF!</f>
        <v>#REF!</v>
      </c>
      <c r="S126" s="39" t="e">
        <f>#REF!</f>
        <v>#REF!</v>
      </c>
      <c r="T126" s="39" t="e">
        <f>#REF!</f>
        <v>#REF!</v>
      </c>
      <c r="U126" s="39" t="e">
        <f>#REF!</f>
        <v>#REF!</v>
      </c>
      <c r="V126" s="39" t="e">
        <f>#REF!</f>
        <v>#REF!</v>
      </c>
      <c r="W126" s="39" t="e">
        <f>#REF!</f>
        <v>#REF!</v>
      </c>
      <c r="X126" s="39" t="e">
        <f>#REF!</f>
        <v>#REF!</v>
      </c>
      <c r="Y126" s="39" t="e">
        <f>#REF!</f>
        <v>#REF!</v>
      </c>
      <c r="AB126" s="39" t="e">
        <f>#REF!</f>
        <v>#REF!</v>
      </c>
      <c r="AC126" s="39" t="e">
        <f>#REF!</f>
        <v>#REF!</v>
      </c>
    </row>
    <row r="127" spans="1:29" x14ac:dyDescent="0.25">
      <c r="A127" s="39" t="e">
        <f t="shared" si="6"/>
        <v>#REF!</v>
      </c>
      <c r="B127" s="39" t="e">
        <f t="shared" si="7"/>
        <v>#REF!</v>
      </c>
      <c r="C127" s="39" t="e">
        <f t="shared" si="8"/>
        <v>#REF!</v>
      </c>
      <c r="D127" s="39" t="e">
        <f>#REF!</f>
        <v>#REF!</v>
      </c>
      <c r="H127" s="39" t="e">
        <f>#REF!</f>
        <v>#REF!</v>
      </c>
      <c r="I127" s="39" t="e">
        <f>#REF!</f>
        <v>#REF!</v>
      </c>
      <c r="J127" s="39" t="e">
        <f>#REF!</f>
        <v>#REF!</v>
      </c>
      <c r="N127" s="39" t="e">
        <f>#REF!</f>
        <v>#REF!</v>
      </c>
      <c r="O127" s="39" t="e">
        <f>#REF!</f>
        <v>#REF!</v>
      </c>
      <c r="P127" s="39" t="e">
        <f>#REF!</f>
        <v>#REF!</v>
      </c>
      <c r="Q127" s="39" t="e">
        <f>#REF!</f>
        <v>#REF!</v>
      </c>
      <c r="R127" s="39" t="e">
        <f>#REF!</f>
        <v>#REF!</v>
      </c>
      <c r="S127" s="39" t="e">
        <f>#REF!</f>
        <v>#REF!</v>
      </c>
      <c r="T127" s="39" t="e">
        <f>#REF!</f>
        <v>#REF!</v>
      </c>
      <c r="U127" s="39" t="e">
        <f>#REF!</f>
        <v>#REF!</v>
      </c>
      <c r="V127" s="39" t="e">
        <f>#REF!</f>
        <v>#REF!</v>
      </c>
      <c r="W127" s="39" t="e">
        <f>#REF!</f>
        <v>#REF!</v>
      </c>
      <c r="X127" s="39" t="e">
        <f>#REF!</f>
        <v>#REF!</v>
      </c>
      <c r="Y127" s="39" t="e">
        <f>#REF!</f>
        <v>#REF!</v>
      </c>
      <c r="AB127" s="39" t="e">
        <f>#REF!</f>
        <v>#REF!</v>
      </c>
      <c r="AC127" s="39" t="e">
        <f>#REF!</f>
        <v>#REF!</v>
      </c>
    </row>
    <row r="128" spans="1:29" x14ac:dyDescent="0.25">
      <c r="A128" s="39" t="e">
        <f t="shared" si="6"/>
        <v>#REF!</v>
      </c>
      <c r="B128" s="39" t="e">
        <f t="shared" si="7"/>
        <v>#REF!</v>
      </c>
      <c r="C128" s="39" t="e">
        <f t="shared" si="8"/>
        <v>#REF!</v>
      </c>
      <c r="D128" s="39" t="e">
        <f>#REF!</f>
        <v>#REF!</v>
      </c>
      <c r="H128" s="39" t="e">
        <f>#REF!</f>
        <v>#REF!</v>
      </c>
      <c r="I128" s="39" t="e">
        <f>#REF!</f>
        <v>#REF!</v>
      </c>
      <c r="J128" s="39" t="e">
        <f>#REF!</f>
        <v>#REF!</v>
      </c>
      <c r="N128" s="39" t="e">
        <f>#REF!</f>
        <v>#REF!</v>
      </c>
      <c r="O128" s="39" t="e">
        <f>#REF!</f>
        <v>#REF!</v>
      </c>
      <c r="P128" s="39" t="e">
        <f>#REF!</f>
        <v>#REF!</v>
      </c>
      <c r="Q128" s="39" t="e">
        <f>#REF!</f>
        <v>#REF!</v>
      </c>
      <c r="R128" s="39" t="e">
        <f>#REF!</f>
        <v>#REF!</v>
      </c>
      <c r="S128" s="39" t="e">
        <f>#REF!</f>
        <v>#REF!</v>
      </c>
      <c r="T128" s="39" t="e">
        <f>#REF!</f>
        <v>#REF!</v>
      </c>
      <c r="U128" s="39" t="e">
        <f>#REF!</f>
        <v>#REF!</v>
      </c>
      <c r="V128" s="39" t="e">
        <f>#REF!</f>
        <v>#REF!</v>
      </c>
      <c r="W128" s="39" t="e">
        <f>#REF!</f>
        <v>#REF!</v>
      </c>
      <c r="X128" s="39" t="e">
        <f>#REF!</f>
        <v>#REF!</v>
      </c>
      <c r="Y128" s="39" t="e">
        <f>#REF!</f>
        <v>#REF!</v>
      </c>
      <c r="AB128" s="39" t="e">
        <f>#REF!</f>
        <v>#REF!</v>
      </c>
      <c r="AC128" s="39" t="e">
        <f>#REF!</f>
        <v>#REF!</v>
      </c>
    </row>
    <row r="129" spans="1:29" x14ac:dyDescent="0.25">
      <c r="A129" s="39" t="e">
        <f t="shared" si="6"/>
        <v>#REF!</v>
      </c>
      <c r="B129" s="39" t="e">
        <f t="shared" si="7"/>
        <v>#REF!</v>
      </c>
      <c r="C129" s="39" t="e">
        <f t="shared" si="8"/>
        <v>#REF!</v>
      </c>
      <c r="D129" s="39" t="e">
        <f>#REF!</f>
        <v>#REF!</v>
      </c>
      <c r="H129" s="39" t="e">
        <f>#REF!</f>
        <v>#REF!</v>
      </c>
      <c r="I129" s="39" t="e">
        <f>#REF!</f>
        <v>#REF!</v>
      </c>
      <c r="J129" s="39" t="e">
        <f>#REF!</f>
        <v>#REF!</v>
      </c>
      <c r="N129" s="39" t="e">
        <f>#REF!</f>
        <v>#REF!</v>
      </c>
      <c r="O129" s="39" t="e">
        <f>#REF!</f>
        <v>#REF!</v>
      </c>
      <c r="P129" s="39" t="e">
        <f>#REF!</f>
        <v>#REF!</v>
      </c>
      <c r="Q129" s="39" t="e">
        <f>#REF!</f>
        <v>#REF!</v>
      </c>
      <c r="R129" s="39" t="e">
        <f>#REF!</f>
        <v>#REF!</v>
      </c>
      <c r="S129" s="39" t="e">
        <f>#REF!</f>
        <v>#REF!</v>
      </c>
      <c r="T129" s="39" t="e">
        <f>#REF!</f>
        <v>#REF!</v>
      </c>
      <c r="U129" s="39" t="e">
        <f>#REF!</f>
        <v>#REF!</v>
      </c>
      <c r="V129" s="39" t="e">
        <f>#REF!</f>
        <v>#REF!</v>
      </c>
      <c r="W129" s="39" t="e">
        <f>#REF!</f>
        <v>#REF!</v>
      </c>
      <c r="X129" s="39" t="e">
        <f>#REF!</f>
        <v>#REF!</v>
      </c>
      <c r="Y129" s="39" t="e">
        <f>#REF!</f>
        <v>#REF!</v>
      </c>
      <c r="AB129" s="39" t="e">
        <f>#REF!</f>
        <v>#REF!</v>
      </c>
      <c r="AC129" s="39" t="e">
        <f>#REF!</f>
        <v>#REF!</v>
      </c>
    </row>
    <row r="130" spans="1:29" x14ac:dyDescent="0.25">
      <c r="A130" s="39" t="e">
        <f t="shared" si="6"/>
        <v>#REF!</v>
      </c>
      <c r="B130" s="39" t="e">
        <f t="shared" si="7"/>
        <v>#REF!</v>
      </c>
      <c r="C130" s="39" t="e">
        <f t="shared" si="8"/>
        <v>#REF!</v>
      </c>
      <c r="D130" s="39" t="e">
        <f>#REF!</f>
        <v>#REF!</v>
      </c>
      <c r="H130" s="39" t="e">
        <f>#REF!</f>
        <v>#REF!</v>
      </c>
      <c r="I130" s="39" t="e">
        <f>#REF!</f>
        <v>#REF!</v>
      </c>
      <c r="J130" s="39" t="e">
        <f>#REF!</f>
        <v>#REF!</v>
      </c>
      <c r="N130" s="39" t="e">
        <f>#REF!</f>
        <v>#REF!</v>
      </c>
      <c r="O130" s="39" t="e">
        <f>#REF!</f>
        <v>#REF!</v>
      </c>
      <c r="P130" s="39" t="e">
        <f>#REF!</f>
        <v>#REF!</v>
      </c>
      <c r="Q130" s="39" t="e">
        <f>#REF!</f>
        <v>#REF!</v>
      </c>
      <c r="R130" s="39" t="e">
        <f>#REF!</f>
        <v>#REF!</v>
      </c>
      <c r="S130" s="39" t="e">
        <f>#REF!</f>
        <v>#REF!</v>
      </c>
      <c r="T130" s="39" t="e">
        <f>#REF!</f>
        <v>#REF!</v>
      </c>
      <c r="U130" s="39" t="e">
        <f>#REF!</f>
        <v>#REF!</v>
      </c>
      <c r="V130" s="39" t="e">
        <f>#REF!</f>
        <v>#REF!</v>
      </c>
      <c r="W130" s="39" t="e">
        <f>#REF!</f>
        <v>#REF!</v>
      </c>
      <c r="X130" s="39" t="e">
        <f>#REF!</f>
        <v>#REF!</v>
      </c>
      <c r="Y130" s="39" t="e">
        <f>#REF!</f>
        <v>#REF!</v>
      </c>
      <c r="AB130" s="39" t="e">
        <f>#REF!</f>
        <v>#REF!</v>
      </c>
      <c r="AC130" s="39" t="e">
        <f>#REF!</f>
        <v>#REF!</v>
      </c>
    </row>
    <row r="131" spans="1:29" x14ac:dyDescent="0.25">
      <c r="A131" s="39" t="e">
        <f t="shared" si="6"/>
        <v>#REF!</v>
      </c>
      <c r="B131" s="39" t="e">
        <f t="shared" si="7"/>
        <v>#REF!</v>
      </c>
      <c r="C131" s="39" t="e">
        <f t="shared" si="8"/>
        <v>#REF!</v>
      </c>
      <c r="D131" s="39" t="e">
        <f>#REF!</f>
        <v>#REF!</v>
      </c>
      <c r="H131" s="39" t="e">
        <f>#REF!</f>
        <v>#REF!</v>
      </c>
      <c r="I131" s="39" t="e">
        <f>#REF!</f>
        <v>#REF!</v>
      </c>
      <c r="J131" s="39" t="e">
        <f>#REF!</f>
        <v>#REF!</v>
      </c>
      <c r="N131" s="39" t="e">
        <f>#REF!</f>
        <v>#REF!</v>
      </c>
      <c r="O131" s="39" t="e">
        <f>#REF!</f>
        <v>#REF!</v>
      </c>
      <c r="P131" s="39" t="e">
        <f>#REF!</f>
        <v>#REF!</v>
      </c>
      <c r="Q131" s="39" t="e">
        <f>#REF!</f>
        <v>#REF!</v>
      </c>
      <c r="R131" s="39" t="e">
        <f>#REF!</f>
        <v>#REF!</v>
      </c>
      <c r="S131" s="39" t="e">
        <f>#REF!</f>
        <v>#REF!</v>
      </c>
      <c r="T131" s="39" t="e">
        <f>#REF!</f>
        <v>#REF!</v>
      </c>
      <c r="U131" s="39" t="e">
        <f>#REF!</f>
        <v>#REF!</v>
      </c>
      <c r="V131" s="39" t="e">
        <f>#REF!</f>
        <v>#REF!</v>
      </c>
      <c r="W131" s="39" t="e">
        <f>#REF!</f>
        <v>#REF!</v>
      </c>
      <c r="X131" s="39" t="e">
        <f>#REF!</f>
        <v>#REF!</v>
      </c>
      <c r="Y131" s="39" t="e">
        <f>#REF!</f>
        <v>#REF!</v>
      </c>
      <c r="AB131" s="39" t="e">
        <f>#REF!</f>
        <v>#REF!</v>
      </c>
      <c r="AC131" s="39" t="e">
        <f>#REF!</f>
        <v>#REF!</v>
      </c>
    </row>
    <row r="132" spans="1:29" x14ac:dyDescent="0.25">
      <c r="A132" s="39" t="e">
        <f t="shared" ref="A132:A195" si="9">IF(D132=0,"",IF(D132&lt;&gt;0,INDEX(SchoolSystem,MATCH(D132,School_Name,0))))</f>
        <v>#REF!</v>
      </c>
      <c r="B132" s="39" t="e">
        <f t="shared" ref="B132:B195" si="10">IF(D132=0,"",IF(D132&lt;&gt;"",B$2))</f>
        <v>#REF!</v>
      </c>
      <c r="C132" s="39" t="e">
        <f t="shared" ref="C132:C195" si="11">IF(D132=0,"",IF(D132&lt;&gt;0,INDEX(SiteCd,MATCH(D132,School_Name,0))))</f>
        <v>#REF!</v>
      </c>
      <c r="D132" s="39" t="e">
        <f>#REF!</f>
        <v>#REF!</v>
      </c>
      <c r="H132" s="39" t="e">
        <f>#REF!</f>
        <v>#REF!</v>
      </c>
      <c r="I132" s="39" t="e">
        <f>#REF!</f>
        <v>#REF!</v>
      </c>
      <c r="J132" s="39" t="e">
        <f>#REF!</f>
        <v>#REF!</v>
      </c>
      <c r="N132" s="39" t="e">
        <f>#REF!</f>
        <v>#REF!</v>
      </c>
      <c r="O132" s="39" t="e">
        <f>#REF!</f>
        <v>#REF!</v>
      </c>
      <c r="P132" s="39" t="e">
        <f>#REF!</f>
        <v>#REF!</v>
      </c>
      <c r="Q132" s="39" t="e">
        <f>#REF!</f>
        <v>#REF!</v>
      </c>
      <c r="R132" s="39" t="e">
        <f>#REF!</f>
        <v>#REF!</v>
      </c>
      <c r="S132" s="39" t="e">
        <f>#REF!</f>
        <v>#REF!</v>
      </c>
      <c r="T132" s="39" t="e">
        <f>#REF!</f>
        <v>#REF!</v>
      </c>
      <c r="U132" s="39" t="e">
        <f>#REF!</f>
        <v>#REF!</v>
      </c>
      <c r="V132" s="39" t="e">
        <f>#REF!</f>
        <v>#REF!</v>
      </c>
      <c r="W132" s="39" t="e">
        <f>#REF!</f>
        <v>#REF!</v>
      </c>
      <c r="X132" s="39" t="e">
        <f>#REF!</f>
        <v>#REF!</v>
      </c>
      <c r="Y132" s="39" t="e">
        <f>#REF!</f>
        <v>#REF!</v>
      </c>
      <c r="AB132" s="39" t="e">
        <f>#REF!</f>
        <v>#REF!</v>
      </c>
      <c r="AC132" s="39" t="e">
        <f>#REF!</f>
        <v>#REF!</v>
      </c>
    </row>
    <row r="133" spans="1:29" x14ac:dyDescent="0.25">
      <c r="A133" s="39" t="e">
        <f t="shared" si="9"/>
        <v>#REF!</v>
      </c>
      <c r="B133" s="39" t="e">
        <f t="shared" si="10"/>
        <v>#REF!</v>
      </c>
      <c r="C133" s="39" t="e">
        <f t="shared" si="11"/>
        <v>#REF!</v>
      </c>
      <c r="D133" s="39" t="e">
        <f>#REF!</f>
        <v>#REF!</v>
      </c>
      <c r="H133" s="39" t="e">
        <f>#REF!</f>
        <v>#REF!</v>
      </c>
      <c r="I133" s="39" t="e">
        <f>#REF!</f>
        <v>#REF!</v>
      </c>
      <c r="J133" s="39" t="e">
        <f>#REF!</f>
        <v>#REF!</v>
      </c>
      <c r="N133" s="39" t="e">
        <f>#REF!</f>
        <v>#REF!</v>
      </c>
      <c r="O133" s="39" t="e">
        <f>#REF!</f>
        <v>#REF!</v>
      </c>
      <c r="P133" s="39" t="e">
        <f>#REF!</f>
        <v>#REF!</v>
      </c>
      <c r="Q133" s="39" t="e">
        <f>#REF!</f>
        <v>#REF!</v>
      </c>
      <c r="R133" s="39" t="e">
        <f>#REF!</f>
        <v>#REF!</v>
      </c>
      <c r="S133" s="39" t="e">
        <f>#REF!</f>
        <v>#REF!</v>
      </c>
      <c r="T133" s="39" t="e">
        <f>#REF!</f>
        <v>#REF!</v>
      </c>
      <c r="U133" s="39" t="e">
        <f>#REF!</f>
        <v>#REF!</v>
      </c>
      <c r="V133" s="39" t="e">
        <f>#REF!</f>
        <v>#REF!</v>
      </c>
      <c r="W133" s="39" t="e">
        <f>#REF!</f>
        <v>#REF!</v>
      </c>
      <c r="X133" s="39" t="e">
        <f>#REF!</f>
        <v>#REF!</v>
      </c>
      <c r="Y133" s="39" t="e">
        <f>#REF!</f>
        <v>#REF!</v>
      </c>
      <c r="AB133" s="39" t="e">
        <f>#REF!</f>
        <v>#REF!</v>
      </c>
      <c r="AC133" s="39" t="e">
        <f>#REF!</f>
        <v>#REF!</v>
      </c>
    </row>
    <row r="134" spans="1:29" x14ac:dyDescent="0.25">
      <c r="A134" s="39" t="e">
        <f t="shared" si="9"/>
        <v>#REF!</v>
      </c>
      <c r="B134" s="39" t="e">
        <f t="shared" si="10"/>
        <v>#REF!</v>
      </c>
      <c r="C134" s="39" t="e">
        <f t="shared" si="11"/>
        <v>#REF!</v>
      </c>
      <c r="D134" s="39" t="e">
        <f>#REF!</f>
        <v>#REF!</v>
      </c>
      <c r="H134" s="39" t="e">
        <f>#REF!</f>
        <v>#REF!</v>
      </c>
      <c r="I134" s="39" t="e">
        <f>#REF!</f>
        <v>#REF!</v>
      </c>
      <c r="J134" s="39" t="e">
        <f>#REF!</f>
        <v>#REF!</v>
      </c>
      <c r="N134" s="39" t="e">
        <f>#REF!</f>
        <v>#REF!</v>
      </c>
      <c r="O134" s="39" t="e">
        <f>#REF!</f>
        <v>#REF!</v>
      </c>
      <c r="P134" s="39" t="e">
        <f>#REF!</f>
        <v>#REF!</v>
      </c>
      <c r="Q134" s="39" t="e">
        <f>#REF!</f>
        <v>#REF!</v>
      </c>
      <c r="R134" s="39" t="e">
        <f>#REF!</f>
        <v>#REF!</v>
      </c>
      <c r="S134" s="39" t="e">
        <f>#REF!</f>
        <v>#REF!</v>
      </c>
      <c r="T134" s="39" t="e">
        <f>#REF!</f>
        <v>#REF!</v>
      </c>
      <c r="U134" s="39" t="e">
        <f>#REF!</f>
        <v>#REF!</v>
      </c>
      <c r="V134" s="39" t="e">
        <f>#REF!</f>
        <v>#REF!</v>
      </c>
      <c r="W134" s="39" t="e">
        <f>#REF!</f>
        <v>#REF!</v>
      </c>
      <c r="X134" s="39" t="e">
        <f>#REF!</f>
        <v>#REF!</v>
      </c>
      <c r="Y134" s="39" t="e">
        <f>#REF!</f>
        <v>#REF!</v>
      </c>
      <c r="AB134" s="39" t="e">
        <f>#REF!</f>
        <v>#REF!</v>
      </c>
      <c r="AC134" s="39" t="e">
        <f>#REF!</f>
        <v>#REF!</v>
      </c>
    </row>
    <row r="135" spans="1:29" x14ac:dyDescent="0.25">
      <c r="A135" s="39" t="e">
        <f t="shared" si="9"/>
        <v>#REF!</v>
      </c>
      <c r="B135" s="39" t="e">
        <f t="shared" si="10"/>
        <v>#REF!</v>
      </c>
      <c r="C135" s="39" t="e">
        <f t="shared" si="11"/>
        <v>#REF!</v>
      </c>
      <c r="D135" s="39" t="e">
        <f>#REF!</f>
        <v>#REF!</v>
      </c>
      <c r="H135" s="39" t="e">
        <f>#REF!</f>
        <v>#REF!</v>
      </c>
      <c r="I135" s="39" t="e">
        <f>#REF!</f>
        <v>#REF!</v>
      </c>
      <c r="J135" s="39" t="e">
        <f>#REF!</f>
        <v>#REF!</v>
      </c>
      <c r="N135" s="39" t="e">
        <f>#REF!</f>
        <v>#REF!</v>
      </c>
      <c r="O135" s="39" t="e">
        <f>#REF!</f>
        <v>#REF!</v>
      </c>
      <c r="P135" s="39" t="e">
        <f>#REF!</f>
        <v>#REF!</v>
      </c>
      <c r="Q135" s="39" t="e">
        <f>#REF!</f>
        <v>#REF!</v>
      </c>
      <c r="R135" s="39" t="e">
        <f>#REF!</f>
        <v>#REF!</v>
      </c>
      <c r="S135" s="39" t="e">
        <f>#REF!</f>
        <v>#REF!</v>
      </c>
      <c r="T135" s="39" t="e">
        <f>#REF!</f>
        <v>#REF!</v>
      </c>
      <c r="U135" s="39" t="e">
        <f>#REF!</f>
        <v>#REF!</v>
      </c>
      <c r="V135" s="39" t="e">
        <f>#REF!</f>
        <v>#REF!</v>
      </c>
      <c r="W135" s="39" t="e">
        <f>#REF!</f>
        <v>#REF!</v>
      </c>
      <c r="X135" s="39" t="e">
        <f>#REF!</f>
        <v>#REF!</v>
      </c>
      <c r="Y135" s="39" t="e">
        <f>#REF!</f>
        <v>#REF!</v>
      </c>
      <c r="AB135" s="39" t="e">
        <f>#REF!</f>
        <v>#REF!</v>
      </c>
      <c r="AC135" s="39" t="e">
        <f>#REF!</f>
        <v>#REF!</v>
      </c>
    </row>
    <row r="136" spans="1:29" x14ac:dyDescent="0.25">
      <c r="A136" s="39" t="e">
        <f t="shared" si="9"/>
        <v>#REF!</v>
      </c>
      <c r="B136" s="39" t="e">
        <f t="shared" si="10"/>
        <v>#REF!</v>
      </c>
      <c r="C136" s="39" t="e">
        <f t="shared" si="11"/>
        <v>#REF!</v>
      </c>
      <c r="D136" s="39" t="e">
        <f>#REF!</f>
        <v>#REF!</v>
      </c>
      <c r="H136" s="39" t="e">
        <f>#REF!</f>
        <v>#REF!</v>
      </c>
      <c r="I136" s="39" t="e">
        <f>#REF!</f>
        <v>#REF!</v>
      </c>
      <c r="J136" s="39" t="e">
        <f>#REF!</f>
        <v>#REF!</v>
      </c>
      <c r="N136" s="39" t="e">
        <f>#REF!</f>
        <v>#REF!</v>
      </c>
      <c r="O136" s="39" t="e">
        <f>#REF!</f>
        <v>#REF!</v>
      </c>
      <c r="P136" s="39" t="e">
        <f>#REF!</f>
        <v>#REF!</v>
      </c>
      <c r="Q136" s="39" t="e">
        <f>#REF!</f>
        <v>#REF!</v>
      </c>
      <c r="R136" s="39" t="e">
        <f>#REF!</f>
        <v>#REF!</v>
      </c>
      <c r="S136" s="39" t="e">
        <f>#REF!</f>
        <v>#REF!</v>
      </c>
      <c r="T136" s="39" t="e">
        <f>#REF!</f>
        <v>#REF!</v>
      </c>
      <c r="U136" s="39" t="e">
        <f>#REF!</f>
        <v>#REF!</v>
      </c>
      <c r="V136" s="39" t="e">
        <f>#REF!</f>
        <v>#REF!</v>
      </c>
      <c r="W136" s="39" t="e">
        <f>#REF!</f>
        <v>#REF!</v>
      </c>
      <c r="X136" s="39" t="e">
        <f>#REF!</f>
        <v>#REF!</v>
      </c>
      <c r="Y136" s="39" t="e">
        <f>#REF!</f>
        <v>#REF!</v>
      </c>
      <c r="AB136" s="39" t="e">
        <f>#REF!</f>
        <v>#REF!</v>
      </c>
      <c r="AC136" s="39" t="e">
        <f>#REF!</f>
        <v>#REF!</v>
      </c>
    </row>
    <row r="137" spans="1:29" x14ac:dyDescent="0.25">
      <c r="A137" s="39" t="e">
        <f t="shared" si="9"/>
        <v>#REF!</v>
      </c>
      <c r="B137" s="39" t="e">
        <f t="shared" si="10"/>
        <v>#REF!</v>
      </c>
      <c r="C137" s="39" t="e">
        <f t="shared" si="11"/>
        <v>#REF!</v>
      </c>
      <c r="D137" s="39" t="e">
        <f>#REF!</f>
        <v>#REF!</v>
      </c>
      <c r="H137" s="39" t="e">
        <f>#REF!</f>
        <v>#REF!</v>
      </c>
      <c r="I137" s="39" t="e">
        <f>#REF!</f>
        <v>#REF!</v>
      </c>
      <c r="J137" s="39" t="e">
        <f>#REF!</f>
        <v>#REF!</v>
      </c>
      <c r="N137" s="39" t="e">
        <f>#REF!</f>
        <v>#REF!</v>
      </c>
      <c r="O137" s="39" t="e">
        <f>#REF!</f>
        <v>#REF!</v>
      </c>
      <c r="P137" s="39" t="e">
        <f>#REF!</f>
        <v>#REF!</v>
      </c>
      <c r="Q137" s="39" t="e">
        <f>#REF!</f>
        <v>#REF!</v>
      </c>
      <c r="R137" s="39" t="e">
        <f>#REF!</f>
        <v>#REF!</v>
      </c>
      <c r="S137" s="39" t="e">
        <f>#REF!</f>
        <v>#REF!</v>
      </c>
      <c r="T137" s="39" t="e">
        <f>#REF!</f>
        <v>#REF!</v>
      </c>
      <c r="U137" s="39" t="e">
        <f>#REF!</f>
        <v>#REF!</v>
      </c>
      <c r="V137" s="39" t="e">
        <f>#REF!</f>
        <v>#REF!</v>
      </c>
      <c r="W137" s="39" t="e">
        <f>#REF!</f>
        <v>#REF!</v>
      </c>
      <c r="X137" s="39" t="e">
        <f>#REF!</f>
        <v>#REF!</v>
      </c>
      <c r="Y137" s="39" t="e">
        <f>#REF!</f>
        <v>#REF!</v>
      </c>
      <c r="AB137" s="39" t="e">
        <f>#REF!</f>
        <v>#REF!</v>
      </c>
      <c r="AC137" s="39" t="e">
        <f>#REF!</f>
        <v>#REF!</v>
      </c>
    </row>
    <row r="138" spans="1:29" x14ac:dyDescent="0.25">
      <c r="A138" s="39" t="e">
        <f t="shared" si="9"/>
        <v>#REF!</v>
      </c>
      <c r="B138" s="39" t="e">
        <f t="shared" si="10"/>
        <v>#REF!</v>
      </c>
      <c r="C138" s="39" t="e">
        <f t="shared" si="11"/>
        <v>#REF!</v>
      </c>
      <c r="D138" s="39" t="e">
        <f>#REF!</f>
        <v>#REF!</v>
      </c>
      <c r="H138" s="39" t="e">
        <f>#REF!</f>
        <v>#REF!</v>
      </c>
      <c r="I138" s="39" t="e">
        <f>#REF!</f>
        <v>#REF!</v>
      </c>
      <c r="J138" s="39" t="e">
        <f>#REF!</f>
        <v>#REF!</v>
      </c>
      <c r="N138" s="39" t="e">
        <f>#REF!</f>
        <v>#REF!</v>
      </c>
      <c r="O138" s="39" t="e">
        <f>#REF!</f>
        <v>#REF!</v>
      </c>
      <c r="P138" s="39" t="e">
        <f>#REF!</f>
        <v>#REF!</v>
      </c>
      <c r="Q138" s="39" t="e">
        <f>#REF!</f>
        <v>#REF!</v>
      </c>
      <c r="R138" s="39" t="e">
        <f>#REF!</f>
        <v>#REF!</v>
      </c>
      <c r="S138" s="39" t="e">
        <f>#REF!</f>
        <v>#REF!</v>
      </c>
      <c r="T138" s="39" t="e">
        <f>#REF!</f>
        <v>#REF!</v>
      </c>
      <c r="U138" s="39" t="e">
        <f>#REF!</f>
        <v>#REF!</v>
      </c>
      <c r="V138" s="39" t="e">
        <f>#REF!</f>
        <v>#REF!</v>
      </c>
      <c r="W138" s="39" t="e">
        <f>#REF!</f>
        <v>#REF!</v>
      </c>
      <c r="X138" s="39" t="e">
        <f>#REF!</f>
        <v>#REF!</v>
      </c>
      <c r="Y138" s="39" t="e">
        <f>#REF!</f>
        <v>#REF!</v>
      </c>
      <c r="AB138" s="39" t="e">
        <f>#REF!</f>
        <v>#REF!</v>
      </c>
      <c r="AC138" s="39" t="e">
        <f>#REF!</f>
        <v>#REF!</v>
      </c>
    </row>
    <row r="139" spans="1:29" x14ac:dyDescent="0.25">
      <c r="A139" s="39" t="e">
        <f t="shared" si="9"/>
        <v>#REF!</v>
      </c>
      <c r="B139" s="39" t="e">
        <f t="shared" si="10"/>
        <v>#REF!</v>
      </c>
      <c r="C139" s="39" t="e">
        <f t="shared" si="11"/>
        <v>#REF!</v>
      </c>
      <c r="D139" s="39" t="e">
        <f>#REF!</f>
        <v>#REF!</v>
      </c>
      <c r="H139" s="39" t="e">
        <f>#REF!</f>
        <v>#REF!</v>
      </c>
      <c r="I139" s="39" t="e">
        <f>#REF!</f>
        <v>#REF!</v>
      </c>
      <c r="J139" s="39" t="e">
        <f>#REF!</f>
        <v>#REF!</v>
      </c>
      <c r="N139" s="39" t="e">
        <f>#REF!</f>
        <v>#REF!</v>
      </c>
      <c r="O139" s="39" t="e">
        <f>#REF!</f>
        <v>#REF!</v>
      </c>
      <c r="P139" s="39" t="e">
        <f>#REF!</f>
        <v>#REF!</v>
      </c>
      <c r="Q139" s="39" t="e">
        <f>#REF!</f>
        <v>#REF!</v>
      </c>
      <c r="R139" s="39" t="e">
        <f>#REF!</f>
        <v>#REF!</v>
      </c>
      <c r="S139" s="39" t="e">
        <f>#REF!</f>
        <v>#REF!</v>
      </c>
      <c r="T139" s="39" t="e">
        <f>#REF!</f>
        <v>#REF!</v>
      </c>
      <c r="U139" s="39" t="e">
        <f>#REF!</f>
        <v>#REF!</v>
      </c>
      <c r="V139" s="39" t="e">
        <f>#REF!</f>
        <v>#REF!</v>
      </c>
      <c r="W139" s="39" t="e">
        <f>#REF!</f>
        <v>#REF!</v>
      </c>
      <c r="X139" s="39" t="e">
        <f>#REF!</f>
        <v>#REF!</v>
      </c>
      <c r="Y139" s="39" t="e">
        <f>#REF!</f>
        <v>#REF!</v>
      </c>
      <c r="AB139" s="39" t="e">
        <f>#REF!</f>
        <v>#REF!</v>
      </c>
      <c r="AC139" s="39" t="e">
        <f>#REF!</f>
        <v>#REF!</v>
      </c>
    </row>
    <row r="140" spans="1:29" x14ac:dyDescent="0.25">
      <c r="A140" s="39" t="e">
        <f t="shared" si="9"/>
        <v>#REF!</v>
      </c>
      <c r="B140" s="39" t="e">
        <f t="shared" si="10"/>
        <v>#REF!</v>
      </c>
      <c r="C140" s="39" t="e">
        <f t="shared" si="11"/>
        <v>#REF!</v>
      </c>
      <c r="D140" s="39" t="e">
        <f>#REF!</f>
        <v>#REF!</v>
      </c>
      <c r="H140" s="39" t="e">
        <f>#REF!</f>
        <v>#REF!</v>
      </c>
      <c r="I140" s="39" t="e">
        <f>#REF!</f>
        <v>#REF!</v>
      </c>
      <c r="J140" s="39" t="e">
        <f>#REF!</f>
        <v>#REF!</v>
      </c>
      <c r="N140" s="39" t="e">
        <f>#REF!</f>
        <v>#REF!</v>
      </c>
      <c r="O140" s="39" t="e">
        <f>#REF!</f>
        <v>#REF!</v>
      </c>
      <c r="P140" s="39" t="e">
        <f>#REF!</f>
        <v>#REF!</v>
      </c>
      <c r="Q140" s="39" t="e">
        <f>#REF!</f>
        <v>#REF!</v>
      </c>
      <c r="R140" s="39" t="e">
        <f>#REF!</f>
        <v>#REF!</v>
      </c>
      <c r="S140" s="39" t="e">
        <f>#REF!</f>
        <v>#REF!</v>
      </c>
      <c r="T140" s="39" t="e">
        <f>#REF!</f>
        <v>#REF!</v>
      </c>
      <c r="U140" s="39" t="e">
        <f>#REF!</f>
        <v>#REF!</v>
      </c>
      <c r="V140" s="39" t="e">
        <f>#REF!</f>
        <v>#REF!</v>
      </c>
      <c r="W140" s="39" t="e">
        <f>#REF!</f>
        <v>#REF!</v>
      </c>
      <c r="X140" s="39" t="e">
        <f>#REF!</f>
        <v>#REF!</v>
      </c>
      <c r="Y140" s="39" t="e">
        <f>#REF!</f>
        <v>#REF!</v>
      </c>
      <c r="AB140" s="39" t="e">
        <f>#REF!</f>
        <v>#REF!</v>
      </c>
      <c r="AC140" s="39" t="e">
        <f>#REF!</f>
        <v>#REF!</v>
      </c>
    </row>
    <row r="141" spans="1:29" x14ac:dyDescent="0.25">
      <c r="A141" s="39" t="e">
        <f t="shared" si="9"/>
        <v>#REF!</v>
      </c>
      <c r="B141" s="39" t="e">
        <f t="shared" si="10"/>
        <v>#REF!</v>
      </c>
      <c r="C141" s="39" t="e">
        <f t="shared" si="11"/>
        <v>#REF!</v>
      </c>
      <c r="D141" s="39" t="e">
        <f>#REF!</f>
        <v>#REF!</v>
      </c>
      <c r="H141" s="39" t="e">
        <f>#REF!</f>
        <v>#REF!</v>
      </c>
      <c r="I141" s="39" t="e">
        <f>#REF!</f>
        <v>#REF!</v>
      </c>
      <c r="J141" s="39" t="e">
        <f>#REF!</f>
        <v>#REF!</v>
      </c>
      <c r="N141" s="39" t="e">
        <f>#REF!</f>
        <v>#REF!</v>
      </c>
      <c r="O141" s="39" t="e">
        <f>#REF!</f>
        <v>#REF!</v>
      </c>
      <c r="P141" s="39" t="e">
        <f>#REF!</f>
        <v>#REF!</v>
      </c>
      <c r="Q141" s="39" t="e">
        <f>#REF!</f>
        <v>#REF!</v>
      </c>
      <c r="R141" s="39" t="e">
        <f>#REF!</f>
        <v>#REF!</v>
      </c>
      <c r="S141" s="39" t="e">
        <f>#REF!</f>
        <v>#REF!</v>
      </c>
      <c r="T141" s="39" t="e">
        <f>#REF!</f>
        <v>#REF!</v>
      </c>
      <c r="U141" s="39" t="e">
        <f>#REF!</f>
        <v>#REF!</v>
      </c>
      <c r="V141" s="39" t="e">
        <f>#REF!</f>
        <v>#REF!</v>
      </c>
      <c r="W141" s="39" t="e">
        <f>#REF!</f>
        <v>#REF!</v>
      </c>
      <c r="X141" s="39" t="e">
        <f>#REF!</f>
        <v>#REF!</v>
      </c>
      <c r="Y141" s="39" t="e">
        <f>#REF!</f>
        <v>#REF!</v>
      </c>
      <c r="AB141" s="39" t="e">
        <f>#REF!</f>
        <v>#REF!</v>
      </c>
      <c r="AC141" s="39" t="e">
        <f>#REF!</f>
        <v>#REF!</v>
      </c>
    </row>
    <row r="142" spans="1:29" x14ac:dyDescent="0.25">
      <c r="A142" s="39" t="e">
        <f t="shared" si="9"/>
        <v>#REF!</v>
      </c>
      <c r="B142" s="39" t="e">
        <f t="shared" si="10"/>
        <v>#REF!</v>
      </c>
      <c r="C142" s="39" t="e">
        <f t="shared" si="11"/>
        <v>#REF!</v>
      </c>
      <c r="D142" s="39" t="e">
        <f>#REF!</f>
        <v>#REF!</v>
      </c>
      <c r="H142" s="39" t="e">
        <f>#REF!</f>
        <v>#REF!</v>
      </c>
      <c r="I142" s="39" t="e">
        <f>#REF!</f>
        <v>#REF!</v>
      </c>
      <c r="J142" s="39" t="e">
        <f>#REF!</f>
        <v>#REF!</v>
      </c>
      <c r="N142" s="39" t="e">
        <f>#REF!</f>
        <v>#REF!</v>
      </c>
      <c r="O142" s="39" t="e">
        <f>#REF!</f>
        <v>#REF!</v>
      </c>
      <c r="P142" s="39" t="e">
        <f>#REF!</f>
        <v>#REF!</v>
      </c>
      <c r="Q142" s="39" t="e">
        <f>#REF!</f>
        <v>#REF!</v>
      </c>
      <c r="R142" s="39" t="e">
        <f>#REF!</f>
        <v>#REF!</v>
      </c>
      <c r="S142" s="39" t="e">
        <f>#REF!</f>
        <v>#REF!</v>
      </c>
      <c r="T142" s="39" t="e">
        <f>#REF!</f>
        <v>#REF!</v>
      </c>
      <c r="U142" s="39" t="e">
        <f>#REF!</f>
        <v>#REF!</v>
      </c>
      <c r="V142" s="39" t="e">
        <f>#REF!</f>
        <v>#REF!</v>
      </c>
      <c r="W142" s="39" t="e">
        <f>#REF!</f>
        <v>#REF!</v>
      </c>
      <c r="X142" s="39" t="e">
        <f>#REF!</f>
        <v>#REF!</v>
      </c>
      <c r="Y142" s="39" t="e">
        <f>#REF!</f>
        <v>#REF!</v>
      </c>
      <c r="AB142" s="39" t="e">
        <f>#REF!</f>
        <v>#REF!</v>
      </c>
      <c r="AC142" s="39" t="e">
        <f>#REF!</f>
        <v>#REF!</v>
      </c>
    </row>
    <row r="143" spans="1:29" x14ac:dyDescent="0.25">
      <c r="A143" s="39" t="e">
        <f t="shared" si="9"/>
        <v>#REF!</v>
      </c>
      <c r="B143" s="39" t="e">
        <f t="shared" si="10"/>
        <v>#REF!</v>
      </c>
      <c r="C143" s="39" t="e">
        <f t="shared" si="11"/>
        <v>#REF!</v>
      </c>
      <c r="D143" s="39" t="e">
        <f>#REF!</f>
        <v>#REF!</v>
      </c>
      <c r="H143" s="39" t="e">
        <f>#REF!</f>
        <v>#REF!</v>
      </c>
      <c r="I143" s="39" t="e">
        <f>#REF!</f>
        <v>#REF!</v>
      </c>
      <c r="J143" s="39" t="e">
        <f>#REF!</f>
        <v>#REF!</v>
      </c>
      <c r="N143" s="39" t="e">
        <f>#REF!</f>
        <v>#REF!</v>
      </c>
      <c r="O143" s="39" t="e">
        <f>#REF!</f>
        <v>#REF!</v>
      </c>
      <c r="P143" s="39" t="e">
        <f>#REF!</f>
        <v>#REF!</v>
      </c>
      <c r="Q143" s="39" t="e">
        <f>#REF!</f>
        <v>#REF!</v>
      </c>
      <c r="R143" s="39" t="e">
        <f>#REF!</f>
        <v>#REF!</v>
      </c>
      <c r="S143" s="39" t="e">
        <f>#REF!</f>
        <v>#REF!</v>
      </c>
      <c r="T143" s="39" t="e">
        <f>#REF!</f>
        <v>#REF!</v>
      </c>
      <c r="U143" s="39" t="e">
        <f>#REF!</f>
        <v>#REF!</v>
      </c>
      <c r="V143" s="39" t="e">
        <f>#REF!</f>
        <v>#REF!</v>
      </c>
      <c r="W143" s="39" t="e">
        <f>#REF!</f>
        <v>#REF!</v>
      </c>
      <c r="X143" s="39" t="e">
        <f>#REF!</f>
        <v>#REF!</v>
      </c>
      <c r="Y143" s="39" t="e">
        <f>#REF!</f>
        <v>#REF!</v>
      </c>
      <c r="AB143" s="39" t="e">
        <f>#REF!</f>
        <v>#REF!</v>
      </c>
      <c r="AC143" s="39" t="e">
        <f>#REF!</f>
        <v>#REF!</v>
      </c>
    </row>
    <row r="144" spans="1:29" x14ac:dyDescent="0.25">
      <c r="A144" s="39" t="e">
        <f t="shared" si="9"/>
        <v>#REF!</v>
      </c>
      <c r="B144" s="39" t="e">
        <f t="shared" si="10"/>
        <v>#REF!</v>
      </c>
      <c r="C144" s="39" t="e">
        <f t="shared" si="11"/>
        <v>#REF!</v>
      </c>
      <c r="D144" s="39" t="e">
        <f>#REF!</f>
        <v>#REF!</v>
      </c>
      <c r="H144" s="39" t="e">
        <f>#REF!</f>
        <v>#REF!</v>
      </c>
      <c r="I144" s="39" t="e">
        <f>#REF!</f>
        <v>#REF!</v>
      </c>
      <c r="J144" s="39" t="e">
        <f>#REF!</f>
        <v>#REF!</v>
      </c>
      <c r="N144" s="39" t="e">
        <f>#REF!</f>
        <v>#REF!</v>
      </c>
      <c r="O144" s="39" t="e">
        <f>#REF!</f>
        <v>#REF!</v>
      </c>
      <c r="P144" s="39" t="e">
        <f>#REF!</f>
        <v>#REF!</v>
      </c>
      <c r="Q144" s="39" t="e">
        <f>#REF!</f>
        <v>#REF!</v>
      </c>
      <c r="R144" s="39" t="e">
        <f>#REF!</f>
        <v>#REF!</v>
      </c>
      <c r="S144" s="39" t="e">
        <f>#REF!</f>
        <v>#REF!</v>
      </c>
      <c r="T144" s="39" t="e">
        <f>#REF!</f>
        <v>#REF!</v>
      </c>
      <c r="U144" s="39" t="e">
        <f>#REF!</f>
        <v>#REF!</v>
      </c>
      <c r="V144" s="39" t="e">
        <f>#REF!</f>
        <v>#REF!</v>
      </c>
      <c r="W144" s="39" t="e">
        <f>#REF!</f>
        <v>#REF!</v>
      </c>
      <c r="X144" s="39" t="e">
        <f>#REF!</f>
        <v>#REF!</v>
      </c>
      <c r="Y144" s="39" t="e">
        <f>#REF!</f>
        <v>#REF!</v>
      </c>
      <c r="AB144" s="39" t="e">
        <f>#REF!</f>
        <v>#REF!</v>
      </c>
      <c r="AC144" s="39" t="e">
        <f>#REF!</f>
        <v>#REF!</v>
      </c>
    </row>
    <row r="145" spans="1:29" x14ac:dyDescent="0.25">
      <c r="A145" s="39" t="e">
        <f t="shared" si="9"/>
        <v>#REF!</v>
      </c>
      <c r="B145" s="39" t="e">
        <f t="shared" si="10"/>
        <v>#REF!</v>
      </c>
      <c r="C145" s="39" t="e">
        <f t="shared" si="11"/>
        <v>#REF!</v>
      </c>
      <c r="D145" s="39" t="e">
        <f>#REF!</f>
        <v>#REF!</v>
      </c>
      <c r="H145" s="39" t="e">
        <f>#REF!</f>
        <v>#REF!</v>
      </c>
      <c r="I145" s="39" t="e">
        <f>#REF!</f>
        <v>#REF!</v>
      </c>
      <c r="J145" s="39" t="e">
        <f>#REF!</f>
        <v>#REF!</v>
      </c>
      <c r="N145" s="39" t="e">
        <f>#REF!</f>
        <v>#REF!</v>
      </c>
      <c r="O145" s="39" t="e">
        <f>#REF!</f>
        <v>#REF!</v>
      </c>
      <c r="P145" s="39" t="e">
        <f>#REF!</f>
        <v>#REF!</v>
      </c>
      <c r="Q145" s="39" t="e">
        <f>#REF!</f>
        <v>#REF!</v>
      </c>
      <c r="R145" s="39" t="e">
        <f>#REF!</f>
        <v>#REF!</v>
      </c>
      <c r="S145" s="39" t="e">
        <f>#REF!</f>
        <v>#REF!</v>
      </c>
      <c r="T145" s="39" t="e">
        <f>#REF!</f>
        <v>#REF!</v>
      </c>
      <c r="U145" s="39" t="e">
        <f>#REF!</f>
        <v>#REF!</v>
      </c>
      <c r="V145" s="39" t="e">
        <f>#REF!</f>
        <v>#REF!</v>
      </c>
      <c r="W145" s="39" t="e">
        <f>#REF!</f>
        <v>#REF!</v>
      </c>
      <c r="X145" s="39" t="e">
        <f>#REF!</f>
        <v>#REF!</v>
      </c>
      <c r="Y145" s="39" t="e">
        <f>#REF!</f>
        <v>#REF!</v>
      </c>
      <c r="AB145" s="39" t="e">
        <f>#REF!</f>
        <v>#REF!</v>
      </c>
      <c r="AC145" s="39" t="e">
        <f>#REF!</f>
        <v>#REF!</v>
      </c>
    </row>
    <row r="146" spans="1:29" x14ac:dyDescent="0.25">
      <c r="A146" s="39" t="e">
        <f t="shared" si="9"/>
        <v>#REF!</v>
      </c>
      <c r="B146" s="39" t="e">
        <f t="shared" si="10"/>
        <v>#REF!</v>
      </c>
      <c r="C146" s="39" t="e">
        <f t="shared" si="11"/>
        <v>#REF!</v>
      </c>
      <c r="D146" s="39" t="e">
        <f>#REF!</f>
        <v>#REF!</v>
      </c>
      <c r="H146" s="39" t="e">
        <f>#REF!</f>
        <v>#REF!</v>
      </c>
      <c r="I146" s="39" t="e">
        <f>#REF!</f>
        <v>#REF!</v>
      </c>
      <c r="J146" s="39" t="e">
        <f>#REF!</f>
        <v>#REF!</v>
      </c>
      <c r="N146" s="39" t="e">
        <f>#REF!</f>
        <v>#REF!</v>
      </c>
      <c r="O146" s="39" t="e">
        <f>#REF!</f>
        <v>#REF!</v>
      </c>
      <c r="P146" s="39" t="e">
        <f>#REF!</f>
        <v>#REF!</v>
      </c>
      <c r="Q146" s="39" t="e">
        <f>#REF!</f>
        <v>#REF!</v>
      </c>
      <c r="R146" s="39" t="e">
        <f>#REF!</f>
        <v>#REF!</v>
      </c>
      <c r="S146" s="39" t="e">
        <f>#REF!</f>
        <v>#REF!</v>
      </c>
      <c r="T146" s="39" t="e">
        <f>#REF!</f>
        <v>#REF!</v>
      </c>
      <c r="U146" s="39" t="e">
        <f>#REF!</f>
        <v>#REF!</v>
      </c>
      <c r="V146" s="39" t="e">
        <f>#REF!</f>
        <v>#REF!</v>
      </c>
      <c r="W146" s="39" t="e">
        <f>#REF!</f>
        <v>#REF!</v>
      </c>
      <c r="X146" s="39" t="e">
        <f>#REF!</f>
        <v>#REF!</v>
      </c>
      <c r="Y146" s="39" t="e">
        <f>#REF!</f>
        <v>#REF!</v>
      </c>
      <c r="AB146" s="39" t="e">
        <f>#REF!</f>
        <v>#REF!</v>
      </c>
      <c r="AC146" s="39" t="e">
        <f>#REF!</f>
        <v>#REF!</v>
      </c>
    </row>
    <row r="147" spans="1:29" x14ac:dyDescent="0.25">
      <c r="A147" s="39" t="e">
        <f t="shared" si="9"/>
        <v>#REF!</v>
      </c>
      <c r="B147" s="39" t="e">
        <f t="shared" si="10"/>
        <v>#REF!</v>
      </c>
      <c r="C147" s="39" t="e">
        <f t="shared" si="11"/>
        <v>#REF!</v>
      </c>
      <c r="D147" s="39" t="e">
        <f>#REF!</f>
        <v>#REF!</v>
      </c>
      <c r="H147" s="39" t="e">
        <f>#REF!</f>
        <v>#REF!</v>
      </c>
      <c r="I147" s="39" t="e">
        <f>#REF!</f>
        <v>#REF!</v>
      </c>
      <c r="J147" s="39" t="e">
        <f>#REF!</f>
        <v>#REF!</v>
      </c>
      <c r="N147" s="39" t="e">
        <f>#REF!</f>
        <v>#REF!</v>
      </c>
      <c r="O147" s="39" t="e">
        <f>#REF!</f>
        <v>#REF!</v>
      </c>
      <c r="P147" s="39" t="e">
        <f>#REF!</f>
        <v>#REF!</v>
      </c>
      <c r="Q147" s="39" t="e">
        <f>#REF!</f>
        <v>#REF!</v>
      </c>
      <c r="R147" s="39" t="e">
        <f>#REF!</f>
        <v>#REF!</v>
      </c>
      <c r="S147" s="39" t="e">
        <f>#REF!</f>
        <v>#REF!</v>
      </c>
      <c r="T147" s="39" t="e">
        <f>#REF!</f>
        <v>#REF!</v>
      </c>
      <c r="U147" s="39" t="e">
        <f>#REF!</f>
        <v>#REF!</v>
      </c>
      <c r="V147" s="39" t="e">
        <f>#REF!</f>
        <v>#REF!</v>
      </c>
      <c r="W147" s="39" t="e">
        <f>#REF!</f>
        <v>#REF!</v>
      </c>
      <c r="X147" s="39" t="e">
        <f>#REF!</f>
        <v>#REF!</v>
      </c>
      <c r="Y147" s="39" t="e">
        <f>#REF!</f>
        <v>#REF!</v>
      </c>
      <c r="AB147" s="39" t="e">
        <f>#REF!</f>
        <v>#REF!</v>
      </c>
      <c r="AC147" s="39" t="e">
        <f>#REF!</f>
        <v>#REF!</v>
      </c>
    </row>
    <row r="148" spans="1:29" x14ac:dyDescent="0.25">
      <c r="A148" s="39" t="e">
        <f t="shared" si="9"/>
        <v>#REF!</v>
      </c>
      <c r="B148" s="39" t="e">
        <f t="shared" si="10"/>
        <v>#REF!</v>
      </c>
      <c r="C148" s="39" t="e">
        <f t="shared" si="11"/>
        <v>#REF!</v>
      </c>
      <c r="D148" s="39" t="e">
        <f>#REF!</f>
        <v>#REF!</v>
      </c>
      <c r="H148" s="39" t="e">
        <f>#REF!</f>
        <v>#REF!</v>
      </c>
      <c r="I148" s="39" t="e">
        <f>#REF!</f>
        <v>#REF!</v>
      </c>
      <c r="J148" s="39" t="e">
        <f>#REF!</f>
        <v>#REF!</v>
      </c>
      <c r="N148" s="39" t="e">
        <f>#REF!</f>
        <v>#REF!</v>
      </c>
      <c r="O148" s="39" t="e">
        <f>#REF!</f>
        <v>#REF!</v>
      </c>
      <c r="P148" s="39" t="e">
        <f>#REF!</f>
        <v>#REF!</v>
      </c>
      <c r="Q148" s="39" t="e">
        <f>#REF!</f>
        <v>#REF!</v>
      </c>
      <c r="R148" s="39" t="e">
        <f>#REF!</f>
        <v>#REF!</v>
      </c>
      <c r="S148" s="39" t="e">
        <f>#REF!</f>
        <v>#REF!</v>
      </c>
      <c r="T148" s="39" t="e">
        <f>#REF!</f>
        <v>#REF!</v>
      </c>
      <c r="U148" s="39" t="e">
        <f>#REF!</f>
        <v>#REF!</v>
      </c>
      <c r="V148" s="39" t="e">
        <f>#REF!</f>
        <v>#REF!</v>
      </c>
      <c r="W148" s="39" t="e">
        <f>#REF!</f>
        <v>#REF!</v>
      </c>
      <c r="X148" s="39" t="e">
        <f>#REF!</f>
        <v>#REF!</v>
      </c>
      <c r="Y148" s="39" t="e">
        <f>#REF!</f>
        <v>#REF!</v>
      </c>
      <c r="AB148" s="39" t="e">
        <f>#REF!</f>
        <v>#REF!</v>
      </c>
      <c r="AC148" s="39" t="e">
        <f>#REF!</f>
        <v>#REF!</v>
      </c>
    </row>
    <row r="149" spans="1:29" x14ac:dyDescent="0.25">
      <c r="A149" s="39" t="e">
        <f t="shared" si="9"/>
        <v>#REF!</v>
      </c>
      <c r="B149" s="39" t="e">
        <f t="shared" si="10"/>
        <v>#REF!</v>
      </c>
      <c r="C149" s="39" t="e">
        <f t="shared" si="11"/>
        <v>#REF!</v>
      </c>
      <c r="D149" s="39" t="e">
        <f>#REF!</f>
        <v>#REF!</v>
      </c>
      <c r="H149" s="39" t="e">
        <f>#REF!</f>
        <v>#REF!</v>
      </c>
      <c r="I149" s="39" t="e">
        <f>#REF!</f>
        <v>#REF!</v>
      </c>
      <c r="J149" s="39" t="e">
        <f>#REF!</f>
        <v>#REF!</v>
      </c>
      <c r="N149" s="39" t="e">
        <f>#REF!</f>
        <v>#REF!</v>
      </c>
      <c r="O149" s="39" t="e">
        <f>#REF!</f>
        <v>#REF!</v>
      </c>
      <c r="P149" s="39" t="e">
        <f>#REF!</f>
        <v>#REF!</v>
      </c>
      <c r="Q149" s="39" t="e">
        <f>#REF!</f>
        <v>#REF!</v>
      </c>
      <c r="R149" s="39" t="e">
        <f>#REF!</f>
        <v>#REF!</v>
      </c>
      <c r="S149" s="39" t="e">
        <f>#REF!</f>
        <v>#REF!</v>
      </c>
      <c r="T149" s="39" t="e">
        <f>#REF!</f>
        <v>#REF!</v>
      </c>
      <c r="U149" s="39" t="e">
        <f>#REF!</f>
        <v>#REF!</v>
      </c>
      <c r="V149" s="39" t="e">
        <f>#REF!</f>
        <v>#REF!</v>
      </c>
      <c r="W149" s="39" t="e">
        <f>#REF!</f>
        <v>#REF!</v>
      </c>
      <c r="X149" s="39" t="e">
        <f>#REF!</f>
        <v>#REF!</v>
      </c>
      <c r="Y149" s="39" t="e">
        <f>#REF!</f>
        <v>#REF!</v>
      </c>
      <c r="AB149" s="39" t="e">
        <f>#REF!</f>
        <v>#REF!</v>
      </c>
      <c r="AC149" s="39" t="e">
        <f>#REF!</f>
        <v>#REF!</v>
      </c>
    </row>
    <row r="150" spans="1:29" x14ac:dyDescent="0.25">
      <c r="A150" s="39" t="e">
        <f t="shared" si="9"/>
        <v>#REF!</v>
      </c>
      <c r="B150" s="39" t="e">
        <f t="shared" si="10"/>
        <v>#REF!</v>
      </c>
      <c r="C150" s="39" t="e">
        <f t="shared" si="11"/>
        <v>#REF!</v>
      </c>
      <c r="D150" s="39" t="e">
        <f>#REF!</f>
        <v>#REF!</v>
      </c>
      <c r="H150" s="39" t="e">
        <f>#REF!</f>
        <v>#REF!</v>
      </c>
      <c r="I150" s="39" t="e">
        <f>#REF!</f>
        <v>#REF!</v>
      </c>
      <c r="J150" s="39" t="e">
        <f>#REF!</f>
        <v>#REF!</v>
      </c>
      <c r="N150" s="39" t="e">
        <f>#REF!</f>
        <v>#REF!</v>
      </c>
      <c r="O150" s="39" t="e">
        <f>#REF!</f>
        <v>#REF!</v>
      </c>
      <c r="P150" s="39" t="e">
        <f>#REF!</f>
        <v>#REF!</v>
      </c>
      <c r="Q150" s="39" t="e">
        <f>#REF!</f>
        <v>#REF!</v>
      </c>
      <c r="R150" s="39" t="e">
        <f>#REF!</f>
        <v>#REF!</v>
      </c>
      <c r="S150" s="39" t="e">
        <f>#REF!</f>
        <v>#REF!</v>
      </c>
      <c r="T150" s="39" t="e">
        <f>#REF!</f>
        <v>#REF!</v>
      </c>
      <c r="U150" s="39" t="e">
        <f>#REF!</f>
        <v>#REF!</v>
      </c>
      <c r="V150" s="39" t="e">
        <f>#REF!</f>
        <v>#REF!</v>
      </c>
      <c r="W150" s="39" t="e">
        <f>#REF!</f>
        <v>#REF!</v>
      </c>
      <c r="X150" s="39" t="e">
        <f>#REF!</f>
        <v>#REF!</v>
      </c>
      <c r="Y150" s="39" t="e">
        <f>#REF!</f>
        <v>#REF!</v>
      </c>
      <c r="AB150" s="39" t="e">
        <f>#REF!</f>
        <v>#REF!</v>
      </c>
      <c r="AC150" s="39" t="e">
        <f>#REF!</f>
        <v>#REF!</v>
      </c>
    </row>
    <row r="151" spans="1:29" x14ac:dyDescent="0.25">
      <c r="A151" s="39" t="e">
        <f t="shared" si="9"/>
        <v>#REF!</v>
      </c>
      <c r="B151" s="39" t="e">
        <f t="shared" si="10"/>
        <v>#REF!</v>
      </c>
      <c r="C151" s="39" t="e">
        <f t="shared" si="11"/>
        <v>#REF!</v>
      </c>
      <c r="D151" s="39" t="e">
        <f>#REF!</f>
        <v>#REF!</v>
      </c>
      <c r="H151" s="39" t="e">
        <f>#REF!</f>
        <v>#REF!</v>
      </c>
      <c r="I151" s="39" t="e">
        <f>#REF!</f>
        <v>#REF!</v>
      </c>
      <c r="J151" s="39" t="e">
        <f>#REF!</f>
        <v>#REF!</v>
      </c>
      <c r="N151" s="39" t="e">
        <f>#REF!</f>
        <v>#REF!</v>
      </c>
      <c r="O151" s="39" t="e">
        <f>#REF!</f>
        <v>#REF!</v>
      </c>
      <c r="P151" s="39" t="e">
        <f>#REF!</f>
        <v>#REF!</v>
      </c>
      <c r="Q151" s="39" t="e">
        <f>#REF!</f>
        <v>#REF!</v>
      </c>
      <c r="R151" s="39" t="e">
        <f>#REF!</f>
        <v>#REF!</v>
      </c>
      <c r="S151" s="39" t="e">
        <f>#REF!</f>
        <v>#REF!</v>
      </c>
      <c r="T151" s="39" t="e">
        <f>#REF!</f>
        <v>#REF!</v>
      </c>
      <c r="U151" s="39" t="e">
        <f>#REF!</f>
        <v>#REF!</v>
      </c>
      <c r="V151" s="39" t="e">
        <f>#REF!</f>
        <v>#REF!</v>
      </c>
      <c r="W151" s="39" t="e">
        <f>#REF!</f>
        <v>#REF!</v>
      </c>
      <c r="X151" s="39" t="e">
        <f>#REF!</f>
        <v>#REF!</v>
      </c>
      <c r="Y151" s="39" t="e">
        <f>#REF!</f>
        <v>#REF!</v>
      </c>
      <c r="AB151" s="39" t="e">
        <f>#REF!</f>
        <v>#REF!</v>
      </c>
      <c r="AC151" s="39" t="e">
        <f>#REF!</f>
        <v>#REF!</v>
      </c>
    </row>
    <row r="152" spans="1:29" x14ac:dyDescent="0.25">
      <c r="A152" s="39" t="e">
        <f t="shared" si="9"/>
        <v>#REF!</v>
      </c>
      <c r="B152" s="39" t="e">
        <f t="shared" si="10"/>
        <v>#REF!</v>
      </c>
      <c r="C152" s="39" t="e">
        <f t="shared" si="11"/>
        <v>#REF!</v>
      </c>
      <c r="D152" s="39" t="e">
        <f>#REF!</f>
        <v>#REF!</v>
      </c>
      <c r="H152" s="39" t="e">
        <f>#REF!</f>
        <v>#REF!</v>
      </c>
      <c r="I152" s="39" t="e">
        <f>#REF!</f>
        <v>#REF!</v>
      </c>
      <c r="J152" s="39" t="e">
        <f>#REF!</f>
        <v>#REF!</v>
      </c>
      <c r="N152" s="39" t="e">
        <f>#REF!</f>
        <v>#REF!</v>
      </c>
      <c r="O152" s="39" t="e">
        <f>#REF!</f>
        <v>#REF!</v>
      </c>
      <c r="P152" s="39" t="e">
        <f>#REF!</f>
        <v>#REF!</v>
      </c>
      <c r="Q152" s="39" t="e">
        <f>#REF!</f>
        <v>#REF!</v>
      </c>
      <c r="R152" s="39" t="e">
        <f>#REF!</f>
        <v>#REF!</v>
      </c>
      <c r="S152" s="39" t="e">
        <f>#REF!</f>
        <v>#REF!</v>
      </c>
      <c r="T152" s="39" t="e">
        <f>#REF!</f>
        <v>#REF!</v>
      </c>
      <c r="U152" s="39" t="e">
        <f>#REF!</f>
        <v>#REF!</v>
      </c>
      <c r="V152" s="39" t="e">
        <f>#REF!</f>
        <v>#REF!</v>
      </c>
      <c r="W152" s="39" t="e">
        <f>#REF!</f>
        <v>#REF!</v>
      </c>
      <c r="X152" s="39" t="e">
        <f>#REF!</f>
        <v>#REF!</v>
      </c>
      <c r="Y152" s="39" t="e">
        <f>#REF!</f>
        <v>#REF!</v>
      </c>
      <c r="AB152" s="39" t="e">
        <f>#REF!</f>
        <v>#REF!</v>
      </c>
      <c r="AC152" s="39" t="e">
        <f>#REF!</f>
        <v>#REF!</v>
      </c>
    </row>
    <row r="153" spans="1:29" x14ac:dyDescent="0.25">
      <c r="A153" s="39" t="e">
        <f t="shared" si="9"/>
        <v>#REF!</v>
      </c>
      <c r="B153" s="39" t="e">
        <f t="shared" si="10"/>
        <v>#REF!</v>
      </c>
      <c r="C153" s="39" t="e">
        <f t="shared" si="11"/>
        <v>#REF!</v>
      </c>
      <c r="D153" s="39" t="e">
        <f>#REF!</f>
        <v>#REF!</v>
      </c>
      <c r="H153" s="39" t="e">
        <f>#REF!</f>
        <v>#REF!</v>
      </c>
      <c r="I153" s="39" t="e">
        <f>#REF!</f>
        <v>#REF!</v>
      </c>
      <c r="J153" s="39" t="e">
        <f>#REF!</f>
        <v>#REF!</v>
      </c>
      <c r="N153" s="39" t="e">
        <f>#REF!</f>
        <v>#REF!</v>
      </c>
      <c r="O153" s="39" t="e">
        <f>#REF!</f>
        <v>#REF!</v>
      </c>
      <c r="P153" s="39" t="e">
        <f>#REF!</f>
        <v>#REF!</v>
      </c>
      <c r="Q153" s="39" t="e">
        <f>#REF!</f>
        <v>#REF!</v>
      </c>
      <c r="R153" s="39" t="e">
        <f>#REF!</f>
        <v>#REF!</v>
      </c>
      <c r="S153" s="39" t="e">
        <f>#REF!</f>
        <v>#REF!</v>
      </c>
      <c r="T153" s="39" t="e">
        <f>#REF!</f>
        <v>#REF!</v>
      </c>
      <c r="U153" s="39" t="e">
        <f>#REF!</f>
        <v>#REF!</v>
      </c>
      <c r="V153" s="39" t="e">
        <f>#REF!</f>
        <v>#REF!</v>
      </c>
      <c r="W153" s="39" t="e">
        <f>#REF!</f>
        <v>#REF!</v>
      </c>
      <c r="X153" s="39" t="e">
        <f>#REF!</f>
        <v>#REF!</v>
      </c>
      <c r="Y153" s="39" t="e">
        <f>#REF!</f>
        <v>#REF!</v>
      </c>
      <c r="AB153" s="39" t="e">
        <f>#REF!</f>
        <v>#REF!</v>
      </c>
      <c r="AC153" s="39" t="e">
        <f>#REF!</f>
        <v>#REF!</v>
      </c>
    </row>
    <row r="154" spans="1:29" x14ac:dyDescent="0.25">
      <c r="A154" s="39" t="e">
        <f t="shared" si="9"/>
        <v>#REF!</v>
      </c>
      <c r="B154" s="39" t="e">
        <f t="shared" si="10"/>
        <v>#REF!</v>
      </c>
      <c r="C154" s="39" t="e">
        <f t="shared" si="11"/>
        <v>#REF!</v>
      </c>
      <c r="D154" s="39" t="e">
        <f>#REF!</f>
        <v>#REF!</v>
      </c>
      <c r="H154" s="39" t="e">
        <f>#REF!</f>
        <v>#REF!</v>
      </c>
      <c r="I154" s="39" t="e">
        <f>#REF!</f>
        <v>#REF!</v>
      </c>
      <c r="J154" s="39" t="e">
        <f>#REF!</f>
        <v>#REF!</v>
      </c>
      <c r="N154" s="39" t="e">
        <f>#REF!</f>
        <v>#REF!</v>
      </c>
      <c r="O154" s="39" t="e">
        <f>#REF!</f>
        <v>#REF!</v>
      </c>
      <c r="P154" s="39" t="e">
        <f>#REF!</f>
        <v>#REF!</v>
      </c>
      <c r="Q154" s="39" t="e">
        <f>#REF!</f>
        <v>#REF!</v>
      </c>
      <c r="R154" s="39" t="e">
        <f>#REF!</f>
        <v>#REF!</v>
      </c>
      <c r="S154" s="39" t="e">
        <f>#REF!</f>
        <v>#REF!</v>
      </c>
      <c r="T154" s="39" t="e">
        <f>#REF!</f>
        <v>#REF!</v>
      </c>
      <c r="U154" s="39" t="e">
        <f>#REF!</f>
        <v>#REF!</v>
      </c>
      <c r="V154" s="39" t="e">
        <f>#REF!</f>
        <v>#REF!</v>
      </c>
      <c r="W154" s="39" t="e">
        <f>#REF!</f>
        <v>#REF!</v>
      </c>
      <c r="X154" s="39" t="e">
        <f>#REF!</f>
        <v>#REF!</v>
      </c>
      <c r="Y154" s="39" t="e">
        <f>#REF!</f>
        <v>#REF!</v>
      </c>
      <c r="AB154" s="39" t="e">
        <f>#REF!</f>
        <v>#REF!</v>
      </c>
      <c r="AC154" s="39" t="e">
        <f>#REF!</f>
        <v>#REF!</v>
      </c>
    </row>
    <row r="155" spans="1:29" x14ac:dyDescent="0.25">
      <c r="A155" s="39" t="e">
        <f t="shared" si="9"/>
        <v>#REF!</v>
      </c>
      <c r="B155" s="39" t="e">
        <f t="shared" si="10"/>
        <v>#REF!</v>
      </c>
      <c r="C155" s="39" t="e">
        <f t="shared" si="11"/>
        <v>#REF!</v>
      </c>
      <c r="D155" s="39" t="e">
        <f>#REF!</f>
        <v>#REF!</v>
      </c>
      <c r="H155" s="39" t="e">
        <f>#REF!</f>
        <v>#REF!</v>
      </c>
      <c r="I155" s="39" t="e">
        <f>#REF!</f>
        <v>#REF!</v>
      </c>
      <c r="J155" s="39" t="e">
        <f>#REF!</f>
        <v>#REF!</v>
      </c>
      <c r="N155" s="39" t="e">
        <f>#REF!</f>
        <v>#REF!</v>
      </c>
      <c r="O155" s="39" t="e">
        <f>#REF!</f>
        <v>#REF!</v>
      </c>
      <c r="P155" s="39" t="e">
        <f>#REF!</f>
        <v>#REF!</v>
      </c>
      <c r="Q155" s="39" t="e">
        <f>#REF!</f>
        <v>#REF!</v>
      </c>
      <c r="R155" s="39" t="e">
        <f>#REF!</f>
        <v>#REF!</v>
      </c>
      <c r="S155" s="39" t="e">
        <f>#REF!</f>
        <v>#REF!</v>
      </c>
      <c r="T155" s="39" t="e">
        <f>#REF!</f>
        <v>#REF!</v>
      </c>
      <c r="U155" s="39" t="e">
        <f>#REF!</f>
        <v>#REF!</v>
      </c>
      <c r="V155" s="39" t="e">
        <f>#REF!</f>
        <v>#REF!</v>
      </c>
      <c r="W155" s="39" t="e">
        <f>#REF!</f>
        <v>#REF!</v>
      </c>
      <c r="X155" s="39" t="e">
        <f>#REF!</f>
        <v>#REF!</v>
      </c>
      <c r="Y155" s="39" t="e">
        <f>#REF!</f>
        <v>#REF!</v>
      </c>
      <c r="AB155" s="39" t="e">
        <f>#REF!</f>
        <v>#REF!</v>
      </c>
      <c r="AC155" s="39" t="e">
        <f>#REF!</f>
        <v>#REF!</v>
      </c>
    </row>
    <row r="156" spans="1:29" x14ac:dyDescent="0.25">
      <c r="A156" s="39" t="e">
        <f t="shared" si="9"/>
        <v>#REF!</v>
      </c>
      <c r="B156" s="39" t="e">
        <f t="shared" si="10"/>
        <v>#REF!</v>
      </c>
      <c r="C156" s="39" t="e">
        <f t="shared" si="11"/>
        <v>#REF!</v>
      </c>
      <c r="D156" s="39" t="e">
        <f>#REF!</f>
        <v>#REF!</v>
      </c>
      <c r="H156" s="39" t="e">
        <f>#REF!</f>
        <v>#REF!</v>
      </c>
      <c r="I156" s="39" t="e">
        <f>#REF!</f>
        <v>#REF!</v>
      </c>
      <c r="J156" s="39" t="e">
        <f>#REF!</f>
        <v>#REF!</v>
      </c>
      <c r="N156" s="39" t="e">
        <f>#REF!</f>
        <v>#REF!</v>
      </c>
      <c r="O156" s="39" t="e">
        <f>#REF!</f>
        <v>#REF!</v>
      </c>
      <c r="P156" s="39" t="e">
        <f>#REF!</f>
        <v>#REF!</v>
      </c>
      <c r="Q156" s="39" t="e">
        <f>#REF!</f>
        <v>#REF!</v>
      </c>
      <c r="R156" s="39" t="e">
        <f>#REF!</f>
        <v>#REF!</v>
      </c>
      <c r="S156" s="39" t="e">
        <f>#REF!</f>
        <v>#REF!</v>
      </c>
      <c r="T156" s="39" t="e">
        <f>#REF!</f>
        <v>#REF!</v>
      </c>
      <c r="U156" s="39" t="e">
        <f>#REF!</f>
        <v>#REF!</v>
      </c>
      <c r="V156" s="39" t="e">
        <f>#REF!</f>
        <v>#REF!</v>
      </c>
      <c r="W156" s="39" t="e">
        <f>#REF!</f>
        <v>#REF!</v>
      </c>
      <c r="X156" s="39" t="e">
        <f>#REF!</f>
        <v>#REF!</v>
      </c>
      <c r="Y156" s="39" t="e">
        <f>#REF!</f>
        <v>#REF!</v>
      </c>
      <c r="AB156" s="39" t="e">
        <f>#REF!</f>
        <v>#REF!</v>
      </c>
      <c r="AC156" s="39" t="e">
        <f>#REF!</f>
        <v>#REF!</v>
      </c>
    </row>
    <row r="157" spans="1:29" x14ac:dyDescent="0.25">
      <c r="A157" s="39" t="e">
        <f t="shared" si="9"/>
        <v>#REF!</v>
      </c>
      <c r="B157" s="39" t="e">
        <f t="shared" si="10"/>
        <v>#REF!</v>
      </c>
      <c r="C157" s="39" t="e">
        <f t="shared" si="11"/>
        <v>#REF!</v>
      </c>
      <c r="D157" s="39" t="e">
        <f>#REF!</f>
        <v>#REF!</v>
      </c>
      <c r="H157" s="39" t="e">
        <f>#REF!</f>
        <v>#REF!</v>
      </c>
      <c r="I157" s="39" t="e">
        <f>#REF!</f>
        <v>#REF!</v>
      </c>
      <c r="J157" s="39" t="e">
        <f>#REF!</f>
        <v>#REF!</v>
      </c>
      <c r="N157" s="39" t="e">
        <f>#REF!</f>
        <v>#REF!</v>
      </c>
      <c r="O157" s="39" t="e">
        <f>#REF!</f>
        <v>#REF!</v>
      </c>
      <c r="P157" s="39" t="e">
        <f>#REF!</f>
        <v>#REF!</v>
      </c>
      <c r="Q157" s="39" t="e">
        <f>#REF!</f>
        <v>#REF!</v>
      </c>
      <c r="R157" s="39" t="e">
        <f>#REF!</f>
        <v>#REF!</v>
      </c>
      <c r="S157" s="39" t="e">
        <f>#REF!</f>
        <v>#REF!</v>
      </c>
      <c r="T157" s="39" t="e">
        <f>#REF!</f>
        <v>#REF!</v>
      </c>
      <c r="U157" s="39" t="e">
        <f>#REF!</f>
        <v>#REF!</v>
      </c>
      <c r="V157" s="39" t="e">
        <f>#REF!</f>
        <v>#REF!</v>
      </c>
      <c r="W157" s="39" t="e">
        <f>#REF!</f>
        <v>#REF!</v>
      </c>
      <c r="X157" s="39" t="e">
        <f>#REF!</f>
        <v>#REF!</v>
      </c>
      <c r="Y157" s="39" t="e">
        <f>#REF!</f>
        <v>#REF!</v>
      </c>
      <c r="AB157" s="39" t="e">
        <f>#REF!</f>
        <v>#REF!</v>
      </c>
      <c r="AC157" s="39" t="e">
        <f>#REF!</f>
        <v>#REF!</v>
      </c>
    </row>
    <row r="158" spans="1:29" x14ac:dyDescent="0.25">
      <c r="A158" s="39" t="e">
        <f t="shared" si="9"/>
        <v>#REF!</v>
      </c>
      <c r="B158" s="39" t="e">
        <f t="shared" si="10"/>
        <v>#REF!</v>
      </c>
      <c r="C158" s="39" t="e">
        <f t="shared" si="11"/>
        <v>#REF!</v>
      </c>
      <c r="D158" s="39" t="e">
        <f>#REF!</f>
        <v>#REF!</v>
      </c>
      <c r="H158" s="39" t="e">
        <f>#REF!</f>
        <v>#REF!</v>
      </c>
      <c r="I158" s="39" t="e">
        <f>#REF!</f>
        <v>#REF!</v>
      </c>
      <c r="J158" s="39" t="e">
        <f>#REF!</f>
        <v>#REF!</v>
      </c>
      <c r="N158" s="39" t="e">
        <f>#REF!</f>
        <v>#REF!</v>
      </c>
      <c r="O158" s="39" t="e">
        <f>#REF!</f>
        <v>#REF!</v>
      </c>
      <c r="P158" s="39" t="e">
        <f>#REF!</f>
        <v>#REF!</v>
      </c>
      <c r="Q158" s="39" t="e">
        <f>#REF!</f>
        <v>#REF!</v>
      </c>
      <c r="R158" s="39" t="e">
        <f>#REF!</f>
        <v>#REF!</v>
      </c>
      <c r="S158" s="39" t="e">
        <f>#REF!</f>
        <v>#REF!</v>
      </c>
      <c r="T158" s="39" t="e">
        <f>#REF!</f>
        <v>#REF!</v>
      </c>
      <c r="U158" s="39" t="e">
        <f>#REF!</f>
        <v>#REF!</v>
      </c>
      <c r="V158" s="39" t="e">
        <f>#REF!</f>
        <v>#REF!</v>
      </c>
      <c r="W158" s="39" t="e">
        <f>#REF!</f>
        <v>#REF!</v>
      </c>
      <c r="X158" s="39" t="e">
        <f>#REF!</f>
        <v>#REF!</v>
      </c>
      <c r="Y158" s="39" t="e">
        <f>#REF!</f>
        <v>#REF!</v>
      </c>
      <c r="AB158" s="39" t="e">
        <f>#REF!</f>
        <v>#REF!</v>
      </c>
      <c r="AC158" s="39" t="e">
        <f>#REF!</f>
        <v>#REF!</v>
      </c>
    </row>
    <row r="159" spans="1:29" x14ac:dyDescent="0.25">
      <c r="A159" s="39" t="e">
        <f t="shared" si="9"/>
        <v>#REF!</v>
      </c>
      <c r="B159" s="39" t="e">
        <f t="shared" si="10"/>
        <v>#REF!</v>
      </c>
      <c r="C159" s="39" t="e">
        <f t="shared" si="11"/>
        <v>#REF!</v>
      </c>
      <c r="D159" s="39" t="e">
        <f>#REF!</f>
        <v>#REF!</v>
      </c>
      <c r="H159" s="39" t="e">
        <f>#REF!</f>
        <v>#REF!</v>
      </c>
      <c r="I159" s="39" t="e">
        <f>#REF!</f>
        <v>#REF!</v>
      </c>
      <c r="J159" s="39" t="e">
        <f>#REF!</f>
        <v>#REF!</v>
      </c>
      <c r="N159" s="39" t="e">
        <f>#REF!</f>
        <v>#REF!</v>
      </c>
      <c r="O159" s="39" t="e">
        <f>#REF!</f>
        <v>#REF!</v>
      </c>
      <c r="P159" s="39" t="e">
        <f>#REF!</f>
        <v>#REF!</v>
      </c>
      <c r="Q159" s="39" t="e">
        <f>#REF!</f>
        <v>#REF!</v>
      </c>
      <c r="R159" s="39" t="e">
        <f>#REF!</f>
        <v>#REF!</v>
      </c>
      <c r="S159" s="39" t="e">
        <f>#REF!</f>
        <v>#REF!</v>
      </c>
      <c r="T159" s="39" t="e">
        <f>#REF!</f>
        <v>#REF!</v>
      </c>
      <c r="U159" s="39" t="e">
        <f>#REF!</f>
        <v>#REF!</v>
      </c>
      <c r="V159" s="39" t="e">
        <f>#REF!</f>
        <v>#REF!</v>
      </c>
      <c r="W159" s="39" t="e">
        <f>#REF!</f>
        <v>#REF!</v>
      </c>
      <c r="X159" s="39" t="e">
        <f>#REF!</f>
        <v>#REF!</v>
      </c>
      <c r="Y159" s="39" t="e">
        <f>#REF!</f>
        <v>#REF!</v>
      </c>
      <c r="AB159" s="39" t="e">
        <f>#REF!</f>
        <v>#REF!</v>
      </c>
      <c r="AC159" s="39" t="e">
        <f>#REF!</f>
        <v>#REF!</v>
      </c>
    </row>
    <row r="160" spans="1:29" x14ac:dyDescent="0.25">
      <c r="A160" s="39" t="e">
        <f t="shared" si="9"/>
        <v>#REF!</v>
      </c>
      <c r="B160" s="39" t="e">
        <f t="shared" si="10"/>
        <v>#REF!</v>
      </c>
      <c r="C160" s="39" t="e">
        <f t="shared" si="11"/>
        <v>#REF!</v>
      </c>
      <c r="D160" s="39" t="e">
        <f>#REF!</f>
        <v>#REF!</v>
      </c>
      <c r="H160" s="39" t="e">
        <f>#REF!</f>
        <v>#REF!</v>
      </c>
      <c r="I160" s="39" t="e">
        <f>#REF!</f>
        <v>#REF!</v>
      </c>
      <c r="J160" s="39" t="e">
        <f>#REF!</f>
        <v>#REF!</v>
      </c>
      <c r="N160" s="39" t="e">
        <f>#REF!</f>
        <v>#REF!</v>
      </c>
      <c r="O160" s="39" t="e">
        <f>#REF!</f>
        <v>#REF!</v>
      </c>
      <c r="P160" s="39" t="e">
        <f>#REF!</f>
        <v>#REF!</v>
      </c>
      <c r="Q160" s="39" t="e">
        <f>#REF!</f>
        <v>#REF!</v>
      </c>
      <c r="R160" s="39" t="e">
        <f>#REF!</f>
        <v>#REF!</v>
      </c>
      <c r="S160" s="39" t="e">
        <f>#REF!</f>
        <v>#REF!</v>
      </c>
      <c r="T160" s="39" t="e">
        <f>#REF!</f>
        <v>#REF!</v>
      </c>
      <c r="U160" s="39" t="e">
        <f>#REF!</f>
        <v>#REF!</v>
      </c>
      <c r="V160" s="39" t="e">
        <f>#REF!</f>
        <v>#REF!</v>
      </c>
      <c r="W160" s="39" t="e">
        <f>#REF!</f>
        <v>#REF!</v>
      </c>
      <c r="X160" s="39" t="e">
        <f>#REF!</f>
        <v>#REF!</v>
      </c>
      <c r="Y160" s="39" t="e">
        <f>#REF!</f>
        <v>#REF!</v>
      </c>
      <c r="AB160" s="39" t="e">
        <f>#REF!</f>
        <v>#REF!</v>
      </c>
      <c r="AC160" s="39" t="e">
        <f>#REF!</f>
        <v>#REF!</v>
      </c>
    </row>
    <row r="161" spans="1:29" x14ac:dyDescent="0.25">
      <c r="A161" s="39" t="e">
        <f t="shared" si="9"/>
        <v>#REF!</v>
      </c>
      <c r="B161" s="39" t="e">
        <f t="shared" si="10"/>
        <v>#REF!</v>
      </c>
      <c r="C161" s="39" t="e">
        <f t="shared" si="11"/>
        <v>#REF!</v>
      </c>
      <c r="D161" s="39" t="e">
        <f>#REF!</f>
        <v>#REF!</v>
      </c>
      <c r="H161" s="39" t="e">
        <f>#REF!</f>
        <v>#REF!</v>
      </c>
      <c r="I161" s="39" t="e">
        <f>#REF!</f>
        <v>#REF!</v>
      </c>
      <c r="J161" s="39" t="e">
        <f>#REF!</f>
        <v>#REF!</v>
      </c>
      <c r="N161" s="39" t="e">
        <f>#REF!</f>
        <v>#REF!</v>
      </c>
      <c r="O161" s="39" t="e">
        <f>#REF!</f>
        <v>#REF!</v>
      </c>
      <c r="P161" s="39" t="e">
        <f>#REF!</f>
        <v>#REF!</v>
      </c>
      <c r="Q161" s="39" t="e">
        <f>#REF!</f>
        <v>#REF!</v>
      </c>
      <c r="R161" s="39" t="e">
        <f>#REF!</f>
        <v>#REF!</v>
      </c>
      <c r="S161" s="39" t="e">
        <f>#REF!</f>
        <v>#REF!</v>
      </c>
      <c r="T161" s="39" t="e">
        <f>#REF!</f>
        <v>#REF!</v>
      </c>
      <c r="U161" s="39" t="e">
        <f>#REF!</f>
        <v>#REF!</v>
      </c>
      <c r="V161" s="39" t="e">
        <f>#REF!</f>
        <v>#REF!</v>
      </c>
      <c r="W161" s="39" t="e">
        <f>#REF!</f>
        <v>#REF!</v>
      </c>
      <c r="X161" s="39" t="e">
        <f>#REF!</f>
        <v>#REF!</v>
      </c>
      <c r="Y161" s="39" t="e">
        <f>#REF!</f>
        <v>#REF!</v>
      </c>
      <c r="AB161" s="39" t="e">
        <f>#REF!</f>
        <v>#REF!</v>
      </c>
      <c r="AC161" s="39" t="e">
        <f>#REF!</f>
        <v>#REF!</v>
      </c>
    </row>
    <row r="162" spans="1:29" x14ac:dyDescent="0.25">
      <c r="A162" s="39" t="e">
        <f t="shared" si="9"/>
        <v>#REF!</v>
      </c>
      <c r="B162" s="39" t="e">
        <f t="shared" si="10"/>
        <v>#REF!</v>
      </c>
      <c r="C162" s="39" t="e">
        <f t="shared" si="11"/>
        <v>#REF!</v>
      </c>
      <c r="D162" s="39" t="e">
        <f>#REF!</f>
        <v>#REF!</v>
      </c>
      <c r="H162" s="39" t="e">
        <f>#REF!</f>
        <v>#REF!</v>
      </c>
      <c r="I162" s="39" t="e">
        <f>#REF!</f>
        <v>#REF!</v>
      </c>
      <c r="J162" s="39" t="e">
        <f>#REF!</f>
        <v>#REF!</v>
      </c>
      <c r="N162" s="39" t="e">
        <f>#REF!</f>
        <v>#REF!</v>
      </c>
      <c r="O162" s="39" t="e">
        <f>#REF!</f>
        <v>#REF!</v>
      </c>
      <c r="P162" s="39" t="e">
        <f>#REF!</f>
        <v>#REF!</v>
      </c>
      <c r="Q162" s="39" t="e">
        <f>#REF!</f>
        <v>#REF!</v>
      </c>
      <c r="R162" s="39" t="e">
        <f>#REF!</f>
        <v>#REF!</v>
      </c>
      <c r="S162" s="39" t="e">
        <f>#REF!</f>
        <v>#REF!</v>
      </c>
      <c r="T162" s="39" t="e">
        <f>#REF!</f>
        <v>#REF!</v>
      </c>
      <c r="U162" s="39" t="e">
        <f>#REF!</f>
        <v>#REF!</v>
      </c>
      <c r="V162" s="39" t="e">
        <f>#REF!</f>
        <v>#REF!</v>
      </c>
      <c r="W162" s="39" t="e">
        <f>#REF!</f>
        <v>#REF!</v>
      </c>
      <c r="X162" s="39" t="e">
        <f>#REF!</f>
        <v>#REF!</v>
      </c>
      <c r="Y162" s="39" t="e">
        <f>#REF!</f>
        <v>#REF!</v>
      </c>
      <c r="AB162" s="39" t="e">
        <f>#REF!</f>
        <v>#REF!</v>
      </c>
      <c r="AC162" s="39" t="e">
        <f>#REF!</f>
        <v>#REF!</v>
      </c>
    </row>
    <row r="163" spans="1:29" x14ac:dyDescent="0.25">
      <c r="A163" s="39" t="e">
        <f t="shared" si="9"/>
        <v>#REF!</v>
      </c>
      <c r="B163" s="39" t="e">
        <f t="shared" si="10"/>
        <v>#REF!</v>
      </c>
      <c r="C163" s="39" t="e">
        <f t="shared" si="11"/>
        <v>#REF!</v>
      </c>
      <c r="D163" s="39" t="e">
        <f>#REF!</f>
        <v>#REF!</v>
      </c>
      <c r="H163" s="39" t="e">
        <f>#REF!</f>
        <v>#REF!</v>
      </c>
      <c r="I163" s="39" t="e">
        <f>#REF!</f>
        <v>#REF!</v>
      </c>
      <c r="J163" s="39" t="e">
        <f>#REF!</f>
        <v>#REF!</v>
      </c>
      <c r="N163" s="39" t="e">
        <f>#REF!</f>
        <v>#REF!</v>
      </c>
      <c r="O163" s="39" t="e">
        <f>#REF!</f>
        <v>#REF!</v>
      </c>
      <c r="P163" s="39" t="e">
        <f>#REF!</f>
        <v>#REF!</v>
      </c>
      <c r="Q163" s="39" t="e">
        <f>#REF!</f>
        <v>#REF!</v>
      </c>
      <c r="R163" s="39" t="e">
        <f>#REF!</f>
        <v>#REF!</v>
      </c>
      <c r="S163" s="39" t="e">
        <f>#REF!</f>
        <v>#REF!</v>
      </c>
      <c r="T163" s="39" t="e">
        <f>#REF!</f>
        <v>#REF!</v>
      </c>
      <c r="U163" s="39" t="e">
        <f>#REF!</f>
        <v>#REF!</v>
      </c>
      <c r="V163" s="39" t="e">
        <f>#REF!</f>
        <v>#REF!</v>
      </c>
      <c r="W163" s="39" t="e">
        <f>#REF!</f>
        <v>#REF!</v>
      </c>
      <c r="X163" s="39" t="e">
        <f>#REF!</f>
        <v>#REF!</v>
      </c>
      <c r="Y163" s="39" t="e">
        <f>#REF!</f>
        <v>#REF!</v>
      </c>
      <c r="AB163" s="39" t="e">
        <f>#REF!</f>
        <v>#REF!</v>
      </c>
      <c r="AC163" s="39" t="e">
        <f>#REF!</f>
        <v>#REF!</v>
      </c>
    </row>
    <row r="164" spans="1:29" x14ac:dyDescent="0.25">
      <c r="A164" s="39" t="e">
        <f t="shared" si="9"/>
        <v>#REF!</v>
      </c>
      <c r="B164" s="39" t="e">
        <f t="shared" si="10"/>
        <v>#REF!</v>
      </c>
      <c r="C164" s="39" t="e">
        <f t="shared" si="11"/>
        <v>#REF!</v>
      </c>
      <c r="D164" s="39" t="e">
        <f>#REF!</f>
        <v>#REF!</v>
      </c>
      <c r="H164" s="39" t="e">
        <f>#REF!</f>
        <v>#REF!</v>
      </c>
      <c r="I164" s="39" t="e">
        <f>#REF!</f>
        <v>#REF!</v>
      </c>
      <c r="J164" s="39" t="e">
        <f>#REF!</f>
        <v>#REF!</v>
      </c>
      <c r="N164" s="39" t="e">
        <f>#REF!</f>
        <v>#REF!</v>
      </c>
      <c r="O164" s="39" t="e">
        <f>#REF!</f>
        <v>#REF!</v>
      </c>
      <c r="P164" s="39" t="e">
        <f>#REF!</f>
        <v>#REF!</v>
      </c>
      <c r="Q164" s="39" t="e">
        <f>#REF!</f>
        <v>#REF!</v>
      </c>
      <c r="R164" s="39" t="e">
        <f>#REF!</f>
        <v>#REF!</v>
      </c>
      <c r="S164" s="39" t="e">
        <f>#REF!</f>
        <v>#REF!</v>
      </c>
      <c r="T164" s="39" t="e">
        <f>#REF!</f>
        <v>#REF!</v>
      </c>
      <c r="U164" s="39" t="e">
        <f>#REF!</f>
        <v>#REF!</v>
      </c>
      <c r="V164" s="39" t="e">
        <f>#REF!</f>
        <v>#REF!</v>
      </c>
      <c r="W164" s="39" t="e">
        <f>#REF!</f>
        <v>#REF!</v>
      </c>
      <c r="X164" s="39" t="e">
        <f>#REF!</f>
        <v>#REF!</v>
      </c>
      <c r="Y164" s="39" t="e">
        <f>#REF!</f>
        <v>#REF!</v>
      </c>
      <c r="AB164" s="39" t="e">
        <f>#REF!</f>
        <v>#REF!</v>
      </c>
      <c r="AC164" s="39" t="e">
        <f>#REF!</f>
        <v>#REF!</v>
      </c>
    </row>
    <row r="165" spans="1:29" x14ac:dyDescent="0.25">
      <c r="A165" s="39" t="e">
        <f t="shared" si="9"/>
        <v>#REF!</v>
      </c>
      <c r="B165" s="39" t="e">
        <f t="shared" si="10"/>
        <v>#REF!</v>
      </c>
      <c r="C165" s="39" t="e">
        <f t="shared" si="11"/>
        <v>#REF!</v>
      </c>
      <c r="D165" s="39" t="e">
        <f>#REF!</f>
        <v>#REF!</v>
      </c>
      <c r="H165" s="39" t="e">
        <f>#REF!</f>
        <v>#REF!</v>
      </c>
      <c r="I165" s="39" t="e">
        <f>#REF!</f>
        <v>#REF!</v>
      </c>
      <c r="J165" s="39" t="e">
        <f>#REF!</f>
        <v>#REF!</v>
      </c>
      <c r="N165" s="39" t="e">
        <f>#REF!</f>
        <v>#REF!</v>
      </c>
      <c r="O165" s="39" t="e">
        <f>#REF!</f>
        <v>#REF!</v>
      </c>
      <c r="P165" s="39" t="e">
        <f>#REF!</f>
        <v>#REF!</v>
      </c>
      <c r="Q165" s="39" t="e">
        <f>#REF!</f>
        <v>#REF!</v>
      </c>
      <c r="R165" s="39" t="e">
        <f>#REF!</f>
        <v>#REF!</v>
      </c>
      <c r="S165" s="39" t="e">
        <f>#REF!</f>
        <v>#REF!</v>
      </c>
      <c r="T165" s="39" t="e">
        <f>#REF!</f>
        <v>#REF!</v>
      </c>
      <c r="U165" s="39" t="e">
        <f>#REF!</f>
        <v>#REF!</v>
      </c>
      <c r="V165" s="39" t="e">
        <f>#REF!</f>
        <v>#REF!</v>
      </c>
      <c r="W165" s="39" t="e">
        <f>#REF!</f>
        <v>#REF!</v>
      </c>
      <c r="X165" s="39" t="e">
        <f>#REF!</f>
        <v>#REF!</v>
      </c>
      <c r="Y165" s="39" t="e">
        <f>#REF!</f>
        <v>#REF!</v>
      </c>
      <c r="AB165" s="39" t="e">
        <f>#REF!</f>
        <v>#REF!</v>
      </c>
      <c r="AC165" s="39" t="e">
        <f>#REF!</f>
        <v>#REF!</v>
      </c>
    </row>
    <row r="166" spans="1:29" x14ac:dyDescent="0.25">
      <c r="A166" s="39" t="e">
        <f t="shared" si="9"/>
        <v>#REF!</v>
      </c>
      <c r="B166" s="39" t="e">
        <f t="shared" si="10"/>
        <v>#REF!</v>
      </c>
      <c r="C166" s="39" t="e">
        <f t="shared" si="11"/>
        <v>#REF!</v>
      </c>
      <c r="D166" s="39" t="e">
        <f>#REF!</f>
        <v>#REF!</v>
      </c>
      <c r="H166" s="39" t="e">
        <f>#REF!</f>
        <v>#REF!</v>
      </c>
      <c r="I166" s="39" t="e">
        <f>#REF!</f>
        <v>#REF!</v>
      </c>
      <c r="J166" s="39" t="e">
        <f>#REF!</f>
        <v>#REF!</v>
      </c>
      <c r="N166" s="39" t="e">
        <f>#REF!</f>
        <v>#REF!</v>
      </c>
      <c r="O166" s="39" t="e">
        <f>#REF!</f>
        <v>#REF!</v>
      </c>
      <c r="P166" s="39" t="e">
        <f>#REF!</f>
        <v>#REF!</v>
      </c>
      <c r="Q166" s="39" t="e">
        <f>#REF!</f>
        <v>#REF!</v>
      </c>
      <c r="R166" s="39" t="e">
        <f>#REF!</f>
        <v>#REF!</v>
      </c>
      <c r="S166" s="39" t="e">
        <f>#REF!</f>
        <v>#REF!</v>
      </c>
      <c r="T166" s="39" t="e">
        <f>#REF!</f>
        <v>#REF!</v>
      </c>
      <c r="U166" s="39" t="e">
        <f>#REF!</f>
        <v>#REF!</v>
      </c>
      <c r="V166" s="39" t="e">
        <f>#REF!</f>
        <v>#REF!</v>
      </c>
      <c r="W166" s="39" t="e">
        <f>#REF!</f>
        <v>#REF!</v>
      </c>
      <c r="X166" s="39" t="e">
        <f>#REF!</f>
        <v>#REF!</v>
      </c>
      <c r="Y166" s="39" t="e">
        <f>#REF!</f>
        <v>#REF!</v>
      </c>
      <c r="AB166" s="39" t="e">
        <f>#REF!</f>
        <v>#REF!</v>
      </c>
      <c r="AC166" s="39" t="e">
        <f>#REF!</f>
        <v>#REF!</v>
      </c>
    </row>
    <row r="167" spans="1:29" x14ac:dyDescent="0.25">
      <c r="A167" s="39" t="e">
        <f t="shared" si="9"/>
        <v>#REF!</v>
      </c>
      <c r="B167" s="39" t="e">
        <f t="shared" si="10"/>
        <v>#REF!</v>
      </c>
      <c r="C167" s="39" t="e">
        <f t="shared" si="11"/>
        <v>#REF!</v>
      </c>
      <c r="D167" s="39" t="e">
        <f>#REF!</f>
        <v>#REF!</v>
      </c>
      <c r="H167" s="39" t="e">
        <f>#REF!</f>
        <v>#REF!</v>
      </c>
      <c r="I167" s="39" t="e">
        <f>#REF!</f>
        <v>#REF!</v>
      </c>
      <c r="J167" s="39" t="e">
        <f>#REF!</f>
        <v>#REF!</v>
      </c>
      <c r="N167" s="39" t="e">
        <f>#REF!</f>
        <v>#REF!</v>
      </c>
      <c r="O167" s="39" t="e">
        <f>#REF!</f>
        <v>#REF!</v>
      </c>
      <c r="P167" s="39" t="e">
        <f>#REF!</f>
        <v>#REF!</v>
      </c>
      <c r="Q167" s="39" t="e">
        <f>#REF!</f>
        <v>#REF!</v>
      </c>
      <c r="R167" s="39" t="e">
        <f>#REF!</f>
        <v>#REF!</v>
      </c>
      <c r="S167" s="39" t="e">
        <f>#REF!</f>
        <v>#REF!</v>
      </c>
      <c r="T167" s="39" t="e">
        <f>#REF!</f>
        <v>#REF!</v>
      </c>
      <c r="U167" s="39" t="e">
        <f>#REF!</f>
        <v>#REF!</v>
      </c>
      <c r="V167" s="39" t="e">
        <f>#REF!</f>
        <v>#REF!</v>
      </c>
      <c r="W167" s="39" t="e">
        <f>#REF!</f>
        <v>#REF!</v>
      </c>
      <c r="X167" s="39" t="e">
        <f>#REF!</f>
        <v>#REF!</v>
      </c>
      <c r="Y167" s="39" t="e">
        <f>#REF!</f>
        <v>#REF!</v>
      </c>
      <c r="AB167" s="39" t="e">
        <f>#REF!</f>
        <v>#REF!</v>
      </c>
      <c r="AC167" s="39" t="e">
        <f>#REF!</f>
        <v>#REF!</v>
      </c>
    </row>
    <row r="168" spans="1:29" x14ac:dyDescent="0.25">
      <c r="A168" s="39" t="e">
        <f t="shared" si="9"/>
        <v>#REF!</v>
      </c>
      <c r="B168" s="39" t="e">
        <f t="shared" si="10"/>
        <v>#REF!</v>
      </c>
      <c r="C168" s="39" t="e">
        <f t="shared" si="11"/>
        <v>#REF!</v>
      </c>
      <c r="D168" s="39" t="e">
        <f>#REF!</f>
        <v>#REF!</v>
      </c>
      <c r="H168" s="39" t="e">
        <f>#REF!</f>
        <v>#REF!</v>
      </c>
      <c r="I168" s="39" t="e">
        <f>#REF!</f>
        <v>#REF!</v>
      </c>
      <c r="J168" s="39" t="e">
        <f>#REF!</f>
        <v>#REF!</v>
      </c>
      <c r="N168" s="39" t="e">
        <f>#REF!</f>
        <v>#REF!</v>
      </c>
      <c r="O168" s="39" t="e">
        <f>#REF!</f>
        <v>#REF!</v>
      </c>
      <c r="P168" s="39" t="e">
        <f>#REF!</f>
        <v>#REF!</v>
      </c>
      <c r="Q168" s="39" t="e">
        <f>#REF!</f>
        <v>#REF!</v>
      </c>
      <c r="R168" s="39" t="e">
        <f>#REF!</f>
        <v>#REF!</v>
      </c>
      <c r="S168" s="39" t="e">
        <f>#REF!</f>
        <v>#REF!</v>
      </c>
      <c r="T168" s="39" t="e">
        <f>#REF!</f>
        <v>#REF!</v>
      </c>
      <c r="U168" s="39" t="e">
        <f>#REF!</f>
        <v>#REF!</v>
      </c>
      <c r="V168" s="39" t="e">
        <f>#REF!</f>
        <v>#REF!</v>
      </c>
      <c r="W168" s="39" t="e">
        <f>#REF!</f>
        <v>#REF!</v>
      </c>
      <c r="X168" s="39" t="e">
        <f>#REF!</f>
        <v>#REF!</v>
      </c>
      <c r="Y168" s="39" t="e">
        <f>#REF!</f>
        <v>#REF!</v>
      </c>
      <c r="AB168" s="39" t="e">
        <f>#REF!</f>
        <v>#REF!</v>
      </c>
      <c r="AC168" s="39" t="e">
        <f>#REF!</f>
        <v>#REF!</v>
      </c>
    </row>
    <row r="169" spans="1:29" x14ac:dyDescent="0.25">
      <c r="A169" s="39" t="e">
        <f t="shared" si="9"/>
        <v>#REF!</v>
      </c>
      <c r="B169" s="39" t="e">
        <f t="shared" si="10"/>
        <v>#REF!</v>
      </c>
      <c r="C169" s="39" t="e">
        <f t="shared" si="11"/>
        <v>#REF!</v>
      </c>
      <c r="D169" s="39" t="e">
        <f>#REF!</f>
        <v>#REF!</v>
      </c>
      <c r="H169" s="39" t="e">
        <f>#REF!</f>
        <v>#REF!</v>
      </c>
      <c r="I169" s="39" t="e">
        <f>#REF!</f>
        <v>#REF!</v>
      </c>
      <c r="J169" s="39" t="e">
        <f>#REF!</f>
        <v>#REF!</v>
      </c>
      <c r="N169" s="39" t="e">
        <f>#REF!</f>
        <v>#REF!</v>
      </c>
      <c r="O169" s="39" t="e">
        <f>#REF!</f>
        <v>#REF!</v>
      </c>
      <c r="P169" s="39" t="e">
        <f>#REF!</f>
        <v>#REF!</v>
      </c>
      <c r="Q169" s="39" t="e">
        <f>#REF!</f>
        <v>#REF!</v>
      </c>
      <c r="R169" s="39" t="e">
        <f>#REF!</f>
        <v>#REF!</v>
      </c>
      <c r="S169" s="39" t="e">
        <f>#REF!</f>
        <v>#REF!</v>
      </c>
      <c r="T169" s="39" t="e">
        <f>#REF!</f>
        <v>#REF!</v>
      </c>
      <c r="U169" s="39" t="e">
        <f>#REF!</f>
        <v>#REF!</v>
      </c>
      <c r="V169" s="39" t="e">
        <f>#REF!</f>
        <v>#REF!</v>
      </c>
      <c r="W169" s="39" t="e">
        <f>#REF!</f>
        <v>#REF!</v>
      </c>
      <c r="X169" s="39" t="e">
        <f>#REF!</f>
        <v>#REF!</v>
      </c>
      <c r="Y169" s="39" t="e">
        <f>#REF!</f>
        <v>#REF!</v>
      </c>
      <c r="AB169" s="39" t="e">
        <f>#REF!</f>
        <v>#REF!</v>
      </c>
      <c r="AC169" s="39" t="e">
        <f>#REF!</f>
        <v>#REF!</v>
      </c>
    </row>
    <row r="170" spans="1:29" x14ac:dyDescent="0.25">
      <c r="A170" s="39" t="e">
        <f t="shared" si="9"/>
        <v>#REF!</v>
      </c>
      <c r="B170" s="39" t="e">
        <f t="shared" si="10"/>
        <v>#REF!</v>
      </c>
      <c r="C170" s="39" t="e">
        <f t="shared" si="11"/>
        <v>#REF!</v>
      </c>
      <c r="D170" s="39" t="e">
        <f>#REF!</f>
        <v>#REF!</v>
      </c>
      <c r="H170" s="39" t="e">
        <f>#REF!</f>
        <v>#REF!</v>
      </c>
      <c r="I170" s="39" t="e">
        <f>#REF!</f>
        <v>#REF!</v>
      </c>
      <c r="J170" s="39" t="e">
        <f>#REF!</f>
        <v>#REF!</v>
      </c>
      <c r="N170" s="39" t="e">
        <f>#REF!</f>
        <v>#REF!</v>
      </c>
      <c r="O170" s="39" t="e">
        <f>#REF!</f>
        <v>#REF!</v>
      </c>
      <c r="P170" s="39" t="e">
        <f>#REF!</f>
        <v>#REF!</v>
      </c>
      <c r="Q170" s="39" t="e">
        <f>#REF!</f>
        <v>#REF!</v>
      </c>
      <c r="R170" s="39" t="e">
        <f>#REF!</f>
        <v>#REF!</v>
      </c>
      <c r="S170" s="39" t="e">
        <f>#REF!</f>
        <v>#REF!</v>
      </c>
      <c r="T170" s="39" t="e">
        <f>#REF!</f>
        <v>#REF!</v>
      </c>
      <c r="U170" s="39" t="e">
        <f>#REF!</f>
        <v>#REF!</v>
      </c>
      <c r="V170" s="39" t="e">
        <f>#REF!</f>
        <v>#REF!</v>
      </c>
      <c r="W170" s="39" t="e">
        <f>#REF!</f>
        <v>#REF!</v>
      </c>
      <c r="X170" s="39" t="e">
        <f>#REF!</f>
        <v>#REF!</v>
      </c>
      <c r="Y170" s="39" t="e">
        <f>#REF!</f>
        <v>#REF!</v>
      </c>
      <c r="AB170" s="39" t="e">
        <f>#REF!</f>
        <v>#REF!</v>
      </c>
      <c r="AC170" s="39" t="e">
        <f>#REF!</f>
        <v>#REF!</v>
      </c>
    </row>
    <row r="171" spans="1:29" x14ac:dyDescent="0.25">
      <c r="A171" s="39" t="e">
        <f t="shared" si="9"/>
        <v>#REF!</v>
      </c>
      <c r="B171" s="39" t="e">
        <f t="shared" si="10"/>
        <v>#REF!</v>
      </c>
      <c r="C171" s="39" t="e">
        <f t="shared" si="11"/>
        <v>#REF!</v>
      </c>
      <c r="D171" s="39" t="e">
        <f>#REF!</f>
        <v>#REF!</v>
      </c>
      <c r="H171" s="39" t="e">
        <f>#REF!</f>
        <v>#REF!</v>
      </c>
      <c r="I171" s="39" t="e">
        <f>#REF!</f>
        <v>#REF!</v>
      </c>
      <c r="J171" s="39" t="e">
        <f>#REF!</f>
        <v>#REF!</v>
      </c>
      <c r="N171" s="39" t="e">
        <f>#REF!</f>
        <v>#REF!</v>
      </c>
      <c r="O171" s="39" t="e">
        <f>#REF!</f>
        <v>#REF!</v>
      </c>
      <c r="P171" s="39" t="e">
        <f>#REF!</f>
        <v>#REF!</v>
      </c>
      <c r="Q171" s="39" t="e">
        <f>#REF!</f>
        <v>#REF!</v>
      </c>
      <c r="R171" s="39" t="e">
        <f>#REF!</f>
        <v>#REF!</v>
      </c>
      <c r="S171" s="39" t="e">
        <f>#REF!</f>
        <v>#REF!</v>
      </c>
      <c r="T171" s="39" t="e">
        <f>#REF!</f>
        <v>#REF!</v>
      </c>
      <c r="U171" s="39" t="e">
        <f>#REF!</f>
        <v>#REF!</v>
      </c>
      <c r="V171" s="39" t="e">
        <f>#REF!</f>
        <v>#REF!</v>
      </c>
      <c r="W171" s="39" t="e">
        <f>#REF!</f>
        <v>#REF!</v>
      </c>
      <c r="X171" s="39" t="e">
        <f>#REF!</f>
        <v>#REF!</v>
      </c>
      <c r="Y171" s="39" t="e">
        <f>#REF!</f>
        <v>#REF!</v>
      </c>
      <c r="AB171" s="39" t="e">
        <f>#REF!</f>
        <v>#REF!</v>
      </c>
      <c r="AC171" s="39" t="e">
        <f>#REF!</f>
        <v>#REF!</v>
      </c>
    </row>
    <row r="172" spans="1:29" x14ac:dyDescent="0.25">
      <c r="A172" s="39" t="e">
        <f t="shared" si="9"/>
        <v>#REF!</v>
      </c>
      <c r="B172" s="39" t="e">
        <f t="shared" si="10"/>
        <v>#REF!</v>
      </c>
      <c r="C172" s="39" t="e">
        <f t="shared" si="11"/>
        <v>#REF!</v>
      </c>
      <c r="D172" s="39" t="e">
        <f>#REF!</f>
        <v>#REF!</v>
      </c>
      <c r="H172" s="39" t="e">
        <f>#REF!</f>
        <v>#REF!</v>
      </c>
      <c r="I172" s="39" t="e">
        <f>#REF!</f>
        <v>#REF!</v>
      </c>
      <c r="J172" s="39" t="e">
        <f>#REF!</f>
        <v>#REF!</v>
      </c>
      <c r="N172" s="39" t="e">
        <f>#REF!</f>
        <v>#REF!</v>
      </c>
      <c r="O172" s="39" t="e">
        <f>#REF!</f>
        <v>#REF!</v>
      </c>
      <c r="P172" s="39" t="e">
        <f>#REF!</f>
        <v>#REF!</v>
      </c>
      <c r="Q172" s="39" t="e">
        <f>#REF!</f>
        <v>#REF!</v>
      </c>
      <c r="R172" s="39" t="e">
        <f>#REF!</f>
        <v>#REF!</v>
      </c>
      <c r="S172" s="39" t="e">
        <f>#REF!</f>
        <v>#REF!</v>
      </c>
      <c r="T172" s="39" t="e">
        <f>#REF!</f>
        <v>#REF!</v>
      </c>
      <c r="U172" s="39" t="e">
        <f>#REF!</f>
        <v>#REF!</v>
      </c>
      <c r="V172" s="39" t="e">
        <f>#REF!</f>
        <v>#REF!</v>
      </c>
      <c r="W172" s="39" t="e">
        <f>#REF!</f>
        <v>#REF!</v>
      </c>
      <c r="X172" s="39" t="e">
        <f>#REF!</f>
        <v>#REF!</v>
      </c>
      <c r="Y172" s="39" t="e">
        <f>#REF!</f>
        <v>#REF!</v>
      </c>
      <c r="AB172" s="39" t="e">
        <f>#REF!</f>
        <v>#REF!</v>
      </c>
      <c r="AC172" s="39" t="e">
        <f>#REF!</f>
        <v>#REF!</v>
      </c>
    </row>
    <row r="173" spans="1:29" x14ac:dyDescent="0.25">
      <c r="A173" s="39" t="e">
        <f t="shared" si="9"/>
        <v>#REF!</v>
      </c>
      <c r="B173" s="39" t="e">
        <f t="shared" si="10"/>
        <v>#REF!</v>
      </c>
      <c r="C173" s="39" t="e">
        <f t="shared" si="11"/>
        <v>#REF!</v>
      </c>
      <c r="D173" s="39" t="e">
        <f>#REF!</f>
        <v>#REF!</v>
      </c>
      <c r="H173" s="39" t="e">
        <f>#REF!</f>
        <v>#REF!</v>
      </c>
      <c r="I173" s="39" t="e">
        <f>#REF!</f>
        <v>#REF!</v>
      </c>
      <c r="J173" s="39" t="e">
        <f>#REF!</f>
        <v>#REF!</v>
      </c>
      <c r="N173" s="39" t="e">
        <f>#REF!</f>
        <v>#REF!</v>
      </c>
      <c r="O173" s="39" t="e">
        <f>#REF!</f>
        <v>#REF!</v>
      </c>
      <c r="P173" s="39" t="e">
        <f>#REF!</f>
        <v>#REF!</v>
      </c>
      <c r="Q173" s="39" t="e">
        <f>#REF!</f>
        <v>#REF!</v>
      </c>
      <c r="R173" s="39" t="e">
        <f>#REF!</f>
        <v>#REF!</v>
      </c>
      <c r="S173" s="39" t="e">
        <f>#REF!</f>
        <v>#REF!</v>
      </c>
      <c r="T173" s="39" t="e">
        <f>#REF!</f>
        <v>#REF!</v>
      </c>
      <c r="U173" s="39" t="e">
        <f>#REF!</f>
        <v>#REF!</v>
      </c>
      <c r="V173" s="39" t="e">
        <f>#REF!</f>
        <v>#REF!</v>
      </c>
      <c r="W173" s="39" t="e">
        <f>#REF!</f>
        <v>#REF!</v>
      </c>
      <c r="X173" s="39" t="e">
        <f>#REF!</f>
        <v>#REF!</v>
      </c>
      <c r="Y173" s="39" t="e">
        <f>#REF!</f>
        <v>#REF!</v>
      </c>
      <c r="AB173" s="39" t="e">
        <f>#REF!</f>
        <v>#REF!</v>
      </c>
      <c r="AC173" s="39" t="e">
        <f>#REF!</f>
        <v>#REF!</v>
      </c>
    </row>
    <row r="174" spans="1:29" x14ac:dyDescent="0.25">
      <c r="A174" s="39" t="e">
        <f t="shared" si="9"/>
        <v>#REF!</v>
      </c>
      <c r="B174" s="39" t="e">
        <f t="shared" si="10"/>
        <v>#REF!</v>
      </c>
      <c r="C174" s="39" t="e">
        <f t="shared" si="11"/>
        <v>#REF!</v>
      </c>
      <c r="D174" s="39" t="e">
        <f>#REF!</f>
        <v>#REF!</v>
      </c>
      <c r="H174" s="39" t="e">
        <f>#REF!</f>
        <v>#REF!</v>
      </c>
      <c r="I174" s="39" t="e">
        <f>#REF!</f>
        <v>#REF!</v>
      </c>
      <c r="J174" s="39" t="e">
        <f>#REF!</f>
        <v>#REF!</v>
      </c>
      <c r="N174" s="39" t="e">
        <f>#REF!</f>
        <v>#REF!</v>
      </c>
      <c r="O174" s="39" t="e">
        <f>#REF!</f>
        <v>#REF!</v>
      </c>
      <c r="P174" s="39" t="e">
        <f>#REF!</f>
        <v>#REF!</v>
      </c>
      <c r="Q174" s="39" t="e">
        <f>#REF!</f>
        <v>#REF!</v>
      </c>
      <c r="R174" s="39" t="e">
        <f>#REF!</f>
        <v>#REF!</v>
      </c>
      <c r="S174" s="39" t="e">
        <f>#REF!</f>
        <v>#REF!</v>
      </c>
      <c r="T174" s="39" t="e">
        <f>#REF!</f>
        <v>#REF!</v>
      </c>
      <c r="U174" s="39" t="e">
        <f>#REF!</f>
        <v>#REF!</v>
      </c>
      <c r="V174" s="39" t="e">
        <f>#REF!</f>
        <v>#REF!</v>
      </c>
      <c r="W174" s="39" t="e">
        <f>#REF!</f>
        <v>#REF!</v>
      </c>
      <c r="X174" s="39" t="e">
        <f>#REF!</f>
        <v>#REF!</v>
      </c>
      <c r="Y174" s="39" t="e">
        <f>#REF!</f>
        <v>#REF!</v>
      </c>
      <c r="AB174" s="39" t="e">
        <f>#REF!</f>
        <v>#REF!</v>
      </c>
      <c r="AC174" s="39" t="e">
        <f>#REF!</f>
        <v>#REF!</v>
      </c>
    </row>
    <row r="175" spans="1:29" x14ac:dyDescent="0.25">
      <c r="A175" s="39" t="e">
        <f t="shared" si="9"/>
        <v>#REF!</v>
      </c>
      <c r="B175" s="39" t="e">
        <f t="shared" si="10"/>
        <v>#REF!</v>
      </c>
      <c r="C175" s="39" t="e">
        <f t="shared" si="11"/>
        <v>#REF!</v>
      </c>
      <c r="D175" s="39" t="e">
        <f>#REF!</f>
        <v>#REF!</v>
      </c>
      <c r="H175" s="39" t="e">
        <f>#REF!</f>
        <v>#REF!</v>
      </c>
      <c r="I175" s="39" t="e">
        <f>#REF!</f>
        <v>#REF!</v>
      </c>
      <c r="J175" s="39" t="e">
        <f>#REF!</f>
        <v>#REF!</v>
      </c>
      <c r="N175" s="39" t="e">
        <f>#REF!</f>
        <v>#REF!</v>
      </c>
      <c r="O175" s="39" t="e">
        <f>#REF!</f>
        <v>#REF!</v>
      </c>
      <c r="P175" s="39" t="e">
        <f>#REF!</f>
        <v>#REF!</v>
      </c>
      <c r="Q175" s="39" t="e">
        <f>#REF!</f>
        <v>#REF!</v>
      </c>
      <c r="R175" s="39" t="e">
        <f>#REF!</f>
        <v>#REF!</v>
      </c>
      <c r="S175" s="39" t="e">
        <f>#REF!</f>
        <v>#REF!</v>
      </c>
      <c r="T175" s="39" t="e">
        <f>#REF!</f>
        <v>#REF!</v>
      </c>
      <c r="U175" s="39" t="e">
        <f>#REF!</f>
        <v>#REF!</v>
      </c>
      <c r="V175" s="39" t="e">
        <f>#REF!</f>
        <v>#REF!</v>
      </c>
      <c r="W175" s="39" t="e">
        <f>#REF!</f>
        <v>#REF!</v>
      </c>
      <c r="X175" s="39" t="e">
        <f>#REF!</f>
        <v>#REF!</v>
      </c>
      <c r="Y175" s="39" t="e">
        <f>#REF!</f>
        <v>#REF!</v>
      </c>
      <c r="AB175" s="39" t="e">
        <f>#REF!</f>
        <v>#REF!</v>
      </c>
      <c r="AC175" s="39" t="e">
        <f>#REF!</f>
        <v>#REF!</v>
      </c>
    </row>
    <row r="176" spans="1:29" x14ac:dyDescent="0.25">
      <c r="A176" s="39" t="e">
        <f t="shared" si="9"/>
        <v>#REF!</v>
      </c>
      <c r="B176" s="39" t="e">
        <f t="shared" si="10"/>
        <v>#REF!</v>
      </c>
      <c r="C176" s="39" t="e">
        <f t="shared" si="11"/>
        <v>#REF!</v>
      </c>
      <c r="D176" s="39" t="e">
        <f>#REF!</f>
        <v>#REF!</v>
      </c>
      <c r="H176" s="39" t="e">
        <f>#REF!</f>
        <v>#REF!</v>
      </c>
      <c r="I176" s="39" t="e">
        <f>#REF!</f>
        <v>#REF!</v>
      </c>
      <c r="J176" s="39" t="e">
        <f>#REF!</f>
        <v>#REF!</v>
      </c>
      <c r="N176" s="39" t="e">
        <f>#REF!</f>
        <v>#REF!</v>
      </c>
      <c r="O176" s="39" t="e">
        <f>#REF!</f>
        <v>#REF!</v>
      </c>
      <c r="P176" s="39" t="e">
        <f>#REF!</f>
        <v>#REF!</v>
      </c>
      <c r="Q176" s="39" t="e">
        <f>#REF!</f>
        <v>#REF!</v>
      </c>
      <c r="R176" s="39" t="e">
        <f>#REF!</f>
        <v>#REF!</v>
      </c>
      <c r="S176" s="39" t="e">
        <f>#REF!</f>
        <v>#REF!</v>
      </c>
      <c r="T176" s="39" t="e">
        <f>#REF!</f>
        <v>#REF!</v>
      </c>
      <c r="U176" s="39" t="e">
        <f>#REF!</f>
        <v>#REF!</v>
      </c>
      <c r="V176" s="39" t="e">
        <f>#REF!</f>
        <v>#REF!</v>
      </c>
      <c r="W176" s="39" t="e">
        <f>#REF!</f>
        <v>#REF!</v>
      </c>
      <c r="X176" s="39" t="e">
        <f>#REF!</f>
        <v>#REF!</v>
      </c>
      <c r="Y176" s="39" t="e">
        <f>#REF!</f>
        <v>#REF!</v>
      </c>
      <c r="AB176" s="39" t="e">
        <f>#REF!</f>
        <v>#REF!</v>
      </c>
      <c r="AC176" s="39" t="e">
        <f>#REF!</f>
        <v>#REF!</v>
      </c>
    </row>
    <row r="177" spans="1:29" x14ac:dyDescent="0.25">
      <c r="A177" s="39" t="e">
        <f t="shared" si="9"/>
        <v>#REF!</v>
      </c>
      <c r="B177" s="39" t="e">
        <f t="shared" si="10"/>
        <v>#REF!</v>
      </c>
      <c r="C177" s="39" t="e">
        <f t="shared" si="11"/>
        <v>#REF!</v>
      </c>
      <c r="D177" s="39" t="e">
        <f>#REF!</f>
        <v>#REF!</v>
      </c>
      <c r="H177" s="39" t="e">
        <f>#REF!</f>
        <v>#REF!</v>
      </c>
      <c r="I177" s="39" t="e">
        <f>#REF!</f>
        <v>#REF!</v>
      </c>
      <c r="J177" s="39" t="e">
        <f>#REF!</f>
        <v>#REF!</v>
      </c>
      <c r="N177" s="39" t="e">
        <f>#REF!</f>
        <v>#REF!</v>
      </c>
      <c r="O177" s="39" t="e">
        <f>#REF!</f>
        <v>#REF!</v>
      </c>
      <c r="P177" s="39" t="e">
        <f>#REF!</f>
        <v>#REF!</v>
      </c>
      <c r="Q177" s="39" t="e">
        <f>#REF!</f>
        <v>#REF!</v>
      </c>
      <c r="R177" s="39" t="e">
        <f>#REF!</f>
        <v>#REF!</v>
      </c>
      <c r="S177" s="39" t="e">
        <f>#REF!</f>
        <v>#REF!</v>
      </c>
      <c r="T177" s="39" t="e">
        <f>#REF!</f>
        <v>#REF!</v>
      </c>
      <c r="U177" s="39" t="e">
        <f>#REF!</f>
        <v>#REF!</v>
      </c>
      <c r="V177" s="39" t="e">
        <f>#REF!</f>
        <v>#REF!</v>
      </c>
      <c r="W177" s="39" t="e">
        <f>#REF!</f>
        <v>#REF!</v>
      </c>
      <c r="X177" s="39" t="e">
        <f>#REF!</f>
        <v>#REF!</v>
      </c>
      <c r="Y177" s="39" t="e">
        <f>#REF!</f>
        <v>#REF!</v>
      </c>
      <c r="AB177" s="39" t="e">
        <f>#REF!</f>
        <v>#REF!</v>
      </c>
      <c r="AC177" s="39" t="e">
        <f>#REF!</f>
        <v>#REF!</v>
      </c>
    </row>
    <row r="178" spans="1:29" x14ac:dyDescent="0.25">
      <c r="A178" s="39" t="e">
        <f t="shared" si="9"/>
        <v>#REF!</v>
      </c>
      <c r="B178" s="39" t="e">
        <f t="shared" si="10"/>
        <v>#REF!</v>
      </c>
      <c r="C178" s="39" t="e">
        <f t="shared" si="11"/>
        <v>#REF!</v>
      </c>
      <c r="D178" s="39" t="e">
        <f>#REF!</f>
        <v>#REF!</v>
      </c>
      <c r="H178" s="39" t="e">
        <f>#REF!</f>
        <v>#REF!</v>
      </c>
      <c r="I178" s="39" t="e">
        <f>#REF!</f>
        <v>#REF!</v>
      </c>
      <c r="J178" s="39" t="e">
        <f>#REF!</f>
        <v>#REF!</v>
      </c>
      <c r="N178" s="39" t="e">
        <f>#REF!</f>
        <v>#REF!</v>
      </c>
      <c r="O178" s="39" t="e">
        <f>#REF!</f>
        <v>#REF!</v>
      </c>
      <c r="P178" s="39" t="e">
        <f>#REF!</f>
        <v>#REF!</v>
      </c>
      <c r="Q178" s="39" t="e">
        <f>#REF!</f>
        <v>#REF!</v>
      </c>
      <c r="R178" s="39" t="e">
        <f>#REF!</f>
        <v>#REF!</v>
      </c>
      <c r="S178" s="39" t="e">
        <f>#REF!</f>
        <v>#REF!</v>
      </c>
      <c r="T178" s="39" t="e">
        <f>#REF!</f>
        <v>#REF!</v>
      </c>
      <c r="U178" s="39" t="e">
        <f>#REF!</f>
        <v>#REF!</v>
      </c>
      <c r="V178" s="39" t="e">
        <f>#REF!</f>
        <v>#REF!</v>
      </c>
      <c r="W178" s="39" t="e">
        <f>#REF!</f>
        <v>#REF!</v>
      </c>
      <c r="X178" s="39" t="e">
        <f>#REF!</f>
        <v>#REF!</v>
      </c>
      <c r="Y178" s="39" t="e">
        <f>#REF!</f>
        <v>#REF!</v>
      </c>
      <c r="AB178" s="39" t="e">
        <f>#REF!</f>
        <v>#REF!</v>
      </c>
      <c r="AC178" s="39" t="e">
        <f>#REF!</f>
        <v>#REF!</v>
      </c>
    </row>
    <row r="179" spans="1:29" x14ac:dyDescent="0.25">
      <c r="A179" s="39" t="e">
        <f t="shared" si="9"/>
        <v>#REF!</v>
      </c>
      <c r="B179" s="39" t="e">
        <f t="shared" si="10"/>
        <v>#REF!</v>
      </c>
      <c r="C179" s="39" t="e">
        <f t="shared" si="11"/>
        <v>#REF!</v>
      </c>
      <c r="D179" s="39" t="e">
        <f>#REF!</f>
        <v>#REF!</v>
      </c>
      <c r="H179" s="39" t="e">
        <f>#REF!</f>
        <v>#REF!</v>
      </c>
      <c r="I179" s="39" t="e">
        <f>#REF!</f>
        <v>#REF!</v>
      </c>
      <c r="J179" s="39" t="e">
        <f>#REF!</f>
        <v>#REF!</v>
      </c>
      <c r="N179" s="39" t="e">
        <f>#REF!</f>
        <v>#REF!</v>
      </c>
      <c r="O179" s="39" t="e">
        <f>#REF!</f>
        <v>#REF!</v>
      </c>
      <c r="P179" s="39" t="e">
        <f>#REF!</f>
        <v>#REF!</v>
      </c>
      <c r="Q179" s="39" t="e">
        <f>#REF!</f>
        <v>#REF!</v>
      </c>
      <c r="R179" s="39" t="e">
        <f>#REF!</f>
        <v>#REF!</v>
      </c>
      <c r="S179" s="39" t="e">
        <f>#REF!</f>
        <v>#REF!</v>
      </c>
      <c r="T179" s="39" t="e">
        <f>#REF!</f>
        <v>#REF!</v>
      </c>
      <c r="U179" s="39" t="e">
        <f>#REF!</f>
        <v>#REF!</v>
      </c>
      <c r="V179" s="39" t="e">
        <f>#REF!</f>
        <v>#REF!</v>
      </c>
      <c r="W179" s="39" t="e">
        <f>#REF!</f>
        <v>#REF!</v>
      </c>
      <c r="X179" s="39" t="e">
        <f>#REF!</f>
        <v>#REF!</v>
      </c>
      <c r="Y179" s="39" t="e">
        <f>#REF!</f>
        <v>#REF!</v>
      </c>
      <c r="AB179" s="39" t="e">
        <f>#REF!</f>
        <v>#REF!</v>
      </c>
      <c r="AC179" s="39" t="e">
        <f>#REF!</f>
        <v>#REF!</v>
      </c>
    </row>
    <row r="180" spans="1:29" x14ac:dyDescent="0.25">
      <c r="A180" s="39" t="e">
        <f t="shared" si="9"/>
        <v>#REF!</v>
      </c>
      <c r="B180" s="39" t="e">
        <f t="shared" si="10"/>
        <v>#REF!</v>
      </c>
      <c r="C180" s="39" t="e">
        <f t="shared" si="11"/>
        <v>#REF!</v>
      </c>
      <c r="D180" s="39" t="e">
        <f>#REF!</f>
        <v>#REF!</v>
      </c>
      <c r="H180" s="39" t="e">
        <f>#REF!</f>
        <v>#REF!</v>
      </c>
      <c r="I180" s="39" t="e">
        <f>#REF!</f>
        <v>#REF!</v>
      </c>
      <c r="J180" s="39" t="e">
        <f>#REF!</f>
        <v>#REF!</v>
      </c>
      <c r="N180" s="39" t="e">
        <f>#REF!</f>
        <v>#REF!</v>
      </c>
      <c r="O180" s="39" t="e">
        <f>#REF!</f>
        <v>#REF!</v>
      </c>
      <c r="P180" s="39" t="e">
        <f>#REF!</f>
        <v>#REF!</v>
      </c>
      <c r="Q180" s="39" t="e">
        <f>#REF!</f>
        <v>#REF!</v>
      </c>
      <c r="R180" s="39" t="e">
        <f>#REF!</f>
        <v>#REF!</v>
      </c>
      <c r="S180" s="39" t="e">
        <f>#REF!</f>
        <v>#REF!</v>
      </c>
      <c r="T180" s="39" t="e">
        <f>#REF!</f>
        <v>#REF!</v>
      </c>
      <c r="U180" s="39" t="e">
        <f>#REF!</f>
        <v>#REF!</v>
      </c>
      <c r="V180" s="39" t="e">
        <f>#REF!</f>
        <v>#REF!</v>
      </c>
      <c r="W180" s="39" t="e">
        <f>#REF!</f>
        <v>#REF!</v>
      </c>
      <c r="X180" s="39" t="e">
        <f>#REF!</f>
        <v>#REF!</v>
      </c>
      <c r="Y180" s="39" t="e">
        <f>#REF!</f>
        <v>#REF!</v>
      </c>
      <c r="AB180" s="39" t="e">
        <f>#REF!</f>
        <v>#REF!</v>
      </c>
      <c r="AC180" s="39" t="e">
        <f>#REF!</f>
        <v>#REF!</v>
      </c>
    </row>
    <row r="181" spans="1:29" x14ac:dyDescent="0.25">
      <c r="A181" s="39" t="e">
        <f t="shared" si="9"/>
        <v>#REF!</v>
      </c>
      <c r="B181" s="39" t="e">
        <f t="shared" si="10"/>
        <v>#REF!</v>
      </c>
      <c r="C181" s="39" t="e">
        <f t="shared" si="11"/>
        <v>#REF!</v>
      </c>
      <c r="D181" s="39" t="e">
        <f>#REF!</f>
        <v>#REF!</v>
      </c>
      <c r="H181" s="39" t="e">
        <f>#REF!</f>
        <v>#REF!</v>
      </c>
      <c r="I181" s="39" t="e">
        <f>#REF!</f>
        <v>#REF!</v>
      </c>
      <c r="J181" s="39" t="e">
        <f>#REF!</f>
        <v>#REF!</v>
      </c>
      <c r="N181" s="39" t="e">
        <f>#REF!</f>
        <v>#REF!</v>
      </c>
      <c r="O181" s="39" t="e">
        <f>#REF!</f>
        <v>#REF!</v>
      </c>
      <c r="P181" s="39" t="e">
        <f>#REF!</f>
        <v>#REF!</v>
      </c>
      <c r="Q181" s="39" t="e">
        <f>#REF!</f>
        <v>#REF!</v>
      </c>
      <c r="R181" s="39" t="e">
        <f>#REF!</f>
        <v>#REF!</v>
      </c>
      <c r="S181" s="39" t="e">
        <f>#REF!</f>
        <v>#REF!</v>
      </c>
      <c r="T181" s="39" t="e">
        <f>#REF!</f>
        <v>#REF!</v>
      </c>
      <c r="U181" s="39" t="e">
        <f>#REF!</f>
        <v>#REF!</v>
      </c>
      <c r="V181" s="39" t="e">
        <f>#REF!</f>
        <v>#REF!</v>
      </c>
      <c r="W181" s="39" t="e">
        <f>#REF!</f>
        <v>#REF!</v>
      </c>
      <c r="X181" s="39" t="e">
        <f>#REF!</f>
        <v>#REF!</v>
      </c>
      <c r="Y181" s="39" t="e">
        <f>#REF!</f>
        <v>#REF!</v>
      </c>
      <c r="AB181" s="39" t="e">
        <f>#REF!</f>
        <v>#REF!</v>
      </c>
      <c r="AC181" s="39" t="e">
        <f>#REF!</f>
        <v>#REF!</v>
      </c>
    </row>
    <row r="182" spans="1:29" x14ac:dyDescent="0.25">
      <c r="A182" s="39" t="e">
        <f t="shared" si="9"/>
        <v>#REF!</v>
      </c>
      <c r="B182" s="39" t="e">
        <f t="shared" si="10"/>
        <v>#REF!</v>
      </c>
      <c r="C182" s="39" t="e">
        <f t="shared" si="11"/>
        <v>#REF!</v>
      </c>
      <c r="D182" s="39" t="e">
        <f>#REF!</f>
        <v>#REF!</v>
      </c>
      <c r="H182" s="39" t="e">
        <f>#REF!</f>
        <v>#REF!</v>
      </c>
      <c r="I182" s="39" t="e">
        <f>#REF!</f>
        <v>#REF!</v>
      </c>
      <c r="J182" s="39" t="e">
        <f>#REF!</f>
        <v>#REF!</v>
      </c>
      <c r="N182" s="39" t="e">
        <f>#REF!</f>
        <v>#REF!</v>
      </c>
      <c r="O182" s="39" t="e">
        <f>#REF!</f>
        <v>#REF!</v>
      </c>
      <c r="P182" s="39" t="e">
        <f>#REF!</f>
        <v>#REF!</v>
      </c>
      <c r="Q182" s="39" t="e">
        <f>#REF!</f>
        <v>#REF!</v>
      </c>
      <c r="R182" s="39" t="e">
        <f>#REF!</f>
        <v>#REF!</v>
      </c>
      <c r="S182" s="39" t="e">
        <f>#REF!</f>
        <v>#REF!</v>
      </c>
      <c r="T182" s="39" t="e">
        <f>#REF!</f>
        <v>#REF!</v>
      </c>
      <c r="U182" s="39" t="e">
        <f>#REF!</f>
        <v>#REF!</v>
      </c>
      <c r="V182" s="39" t="e">
        <f>#REF!</f>
        <v>#REF!</v>
      </c>
      <c r="W182" s="39" t="e">
        <f>#REF!</f>
        <v>#REF!</v>
      </c>
      <c r="X182" s="39" t="e">
        <f>#REF!</f>
        <v>#REF!</v>
      </c>
      <c r="Y182" s="39" t="e">
        <f>#REF!</f>
        <v>#REF!</v>
      </c>
      <c r="AB182" s="39" t="e">
        <f>#REF!</f>
        <v>#REF!</v>
      </c>
      <c r="AC182" s="39" t="e">
        <f>#REF!</f>
        <v>#REF!</v>
      </c>
    </row>
    <row r="183" spans="1:29" x14ac:dyDescent="0.25">
      <c r="A183" s="39" t="e">
        <f t="shared" si="9"/>
        <v>#REF!</v>
      </c>
      <c r="B183" s="39" t="e">
        <f t="shared" si="10"/>
        <v>#REF!</v>
      </c>
      <c r="C183" s="39" t="e">
        <f t="shared" si="11"/>
        <v>#REF!</v>
      </c>
      <c r="D183" s="39" t="e">
        <f>#REF!</f>
        <v>#REF!</v>
      </c>
      <c r="H183" s="39" t="e">
        <f>#REF!</f>
        <v>#REF!</v>
      </c>
      <c r="I183" s="39" t="e">
        <f>#REF!</f>
        <v>#REF!</v>
      </c>
      <c r="J183" s="39" t="e">
        <f>#REF!</f>
        <v>#REF!</v>
      </c>
      <c r="N183" s="39" t="e">
        <f>#REF!</f>
        <v>#REF!</v>
      </c>
      <c r="O183" s="39" t="e">
        <f>#REF!</f>
        <v>#REF!</v>
      </c>
      <c r="P183" s="39" t="e">
        <f>#REF!</f>
        <v>#REF!</v>
      </c>
      <c r="Q183" s="39" t="e">
        <f>#REF!</f>
        <v>#REF!</v>
      </c>
      <c r="R183" s="39" t="e">
        <f>#REF!</f>
        <v>#REF!</v>
      </c>
      <c r="S183" s="39" t="e">
        <f>#REF!</f>
        <v>#REF!</v>
      </c>
      <c r="T183" s="39" t="e">
        <f>#REF!</f>
        <v>#REF!</v>
      </c>
      <c r="U183" s="39" t="e">
        <f>#REF!</f>
        <v>#REF!</v>
      </c>
      <c r="V183" s="39" t="e">
        <f>#REF!</f>
        <v>#REF!</v>
      </c>
      <c r="W183" s="39" t="e">
        <f>#REF!</f>
        <v>#REF!</v>
      </c>
      <c r="X183" s="39" t="e">
        <f>#REF!</f>
        <v>#REF!</v>
      </c>
      <c r="Y183" s="39" t="e">
        <f>#REF!</f>
        <v>#REF!</v>
      </c>
      <c r="AB183" s="39" t="e">
        <f>#REF!</f>
        <v>#REF!</v>
      </c>
      <c r="AC183" s="39" t="e">
        <f>#REF!</f>
        <v>#REF!</v>
      </c>
    </row>
    <row r="184" spans="1:29" x14ac:dyDescent="0.25">
      <c r="A184" s="39" t="e">
        <f t="shared" si="9"/>
        <v>#REF!</v>
      </c>
      <c r="B184" s="39" t="e">
        <f t="shared" si="10"/>
        <v>#REF!</v>
      </c>
      <c r="C184" s="39" t="e">
        <f t="shared" si="11"/>
        <v>#REF!</v>
      </c>
      <c r="D184" s="39" t="e">
        <f>#REF!</f>
        <v>#REF!</v>
      </c>
      <c r="H184" s="39" t="e">
        <f>#REF!</f>
        <v>#REF!</v>
      </c>
      <c r="I184" s="39" t="e">
        <f>#REF!</f>
        <v>#REF!</v>
      </c>
      <c r="J184" s="39" t="e">
        <f>#REF!</f>
        <v>#REF!</v>
      </c>
      <c r="N184" s="39" t="e">
        <f>#REF!</f>
        <v>#REF!</v>
      </c>
      <c r="O184" s="39" t="e">
        <f>#REF!</f>
        <v>#REF!</v>
      </c>
      <c r="P184" s="39" t="e">
        <f>#REF!</f>
        <v>#REF!</v>
      </c>
      <c r="Q184" s="39" t="e">
        <f>#REF!</f>
        <v>#REF!</v>
      </c>
      <c r="R184" s="39" t="e">
        <f>#REF!</f>
        <v>#REF!</v>
      </c>
      <c r="S184" s="39" t="e">
        <f>#REF!</f>
        <v>#REF!</v>
      </c>
      <c r="T184" s="39" t="e">
        <f>#REF!</f>
        <v>#REF!</v>
      </c>
      <c r="U184" s="39" t="e">
        <f>#REF!</f>
        <v>#REF!</v>
      </c>
      <c r="V184" s="39" t="e">
        <f>#REF!</f>
        <v>#REF!</v>
      </c>
      <c r="W184" s="39" t="e">
        <f>#REF!</f>
        <v>#REF!</v>
      </c>
      <c r="X184" s="39" t="e">
        <f>#REF!</f>
        <v>#REF!</v>
      </c>
      <c r="Y184" s="39" t="e">
        <f>#REF!</f>
        <v>#REF!</v>
      </c>
      <c r="AB184" s="39" t="e">
        <f>#REF!</f>
        <v>#REF!</v>
      </c>
      <c r="AC184" s="39" t="e">
        <f>#REF!</f>
        <v>#REF!</v>
      </c>
    </row>
    <row r="185" spans="1:29" x14ac:dyDescent="0.25">
      <c r="A185" s="39" t="e">
        <f t="shared" si="9"/>
        <v>#REF!</v>
      </c>
      <c r="B185" s="39" t="e">
        <f t="shared" si="10"/>
        <v>#REF!</v>
      </c>
      <c r="C185" s="39" t="e">
        <f t="shared" si="11"/>
        <v>#REF!</v>
      </c>
      <c r="D185" s="39" t="e">
        <f>#REF!</f>
        <v>#REF!</v>
      </c>
      <c r="H185" s="39" t="e">
        <f>#REF!</f>
        <v>#REF!</v>
      </c>
      <c r="I185" s="39" t="e">
        <f>#REF!</f>
        <v>#REF!</v>
      </c>
      <c r="J185" s="39" t="e">
        <f>#REF!</f>
        <v>#REF!</v>
      </c>
      <c r="N185" s="39" t="e">
        <f>#REF!</f>
        <v>#REF!</v>
      </c>
      <c r="O185" s="39" t="e">
        <f>#REF!</f>
        <v>#REF!</v>
      </c>
      <c r="P185" s="39" t="e">
        <f>#REF!</f>
        <v>#REF!</v>
      </c>
      <c r="Q185" s="39" t="e">
        <f>#REF!</f>
        <v>#REF!</v>
      </c>
      <c r="R185" s="39" t="e">
        <f>#REF!</f>
        <v>#REF!</v>
      </c>
      <c r="S185" s="39" t="e">
        <f>#REF!</f>
        <v>#REF!</v>
      </c>
      <c r="T185" s="39" t="e">
        <f>#REF!</f>
        <v>#REF!</v>
      </c>
      <c r="U185" s="39" t="e">
        <f>#REF!</f>
        <v>#REF!</v>
      </c>
      <c r="V185" s="39" t="e">
        <f>#REF!</f>
        <v>#REF!</v>
      </c>
      <c r="W185" s="39" t="e">
        <f>#REF!</f>
        <v>#REF!</v>
      </c>
      <c r="X185" s="39" t="e">
        <f>#REF!</f>
        <v>#REF!</v>
      </c>
      <c r="Y185" s="39" t="e">
        <f>#REF!</f>
        <v>#REF!</v>
      </c>
      <c r="AB185" s="39" t="e">
        <f>#REF!</f>
        <v>#REF!</v>
      </c>
      <c r="AC185" s="39" t="e">
        <f>#REF!</f>
        <v>#REF!</v>
      </c>
    </row>
    <row r="186" spans="1:29" x14ac:dyDescent="0.25">
      <c r="A186" s="39" t="e">
        <f t="shared" si="9"/>
        <v>#REF!</v>
      </c>
      <c r="B186" s="39" t="e">
        <f t="shared" si="10"/>
        <v>#REF!</v>
      </c>
      <c r="C186" s="39" t="e">
        <f t="shared" si="11"/>
        <v>#REF!</v>
      </c>
      <c r="D186" s="39" t="e">
        <f>#REF!</f>
        <v>#REF!</v>
      </c>
      <c r="H186" s="39" t="e">
        <f>#REF!</f>
        <v>#REF!</v>
      </c>
      <c r="I186" s="39" t="e">
        <f>#REF!</f>
        <v>#REF!</v>
      </c>
      <c r="J186" s="39" t="e">
        <f>#REF!</f>
        <v>#REF!</v>
      </c>
      <c r="N186" s="39" t="e">
        <f>#REF!</f>
        <v>#REF!</v>
      </c>
      <c r="O186" s="39" t="e">
        <f>#REF!</f>
        <v>#REF!</v>
      </c>
      <c r="P186" s="39" t="e">
        <f>#REF!</f>
        <v>#REF!</v>
      </c>
      <c r="Q186" s="39" t="e">
        <f>#REF!</f>
        <v>#REF!</v>
      </c>
      <c r="R186" s="39" t="e">
        <f>#REF!</f>
        <v>#REF!</v>
      </c>
      <c r="S186" s="39" t="e">
        <f>#REF!</f>
        <v>#REF!</v>
      </c>
      <c r="T186" s="39" t="e">
        <f>#REF!</f>
        <v>#REF!</v>
      </c>
      <c r="U186" s="39" t="e">
        <f>#REF!</f>
        <v>#REF!</v>
      </c>
      <c r="V186" s="39" t="e">
        <f>#REF!</f>
        <v>#REF!</v>
      </c>
      <c r="W186" s="39" t="e">
        <f>#REF!</f>
        <v>#REF!</v>
      </c>
      <c r="X186" s="39" t="e">
        <f>#REF!</f>
        <v>#REF!</v>
      </c>
      <c r="Y186" s="39" t="e">
        <f>#REF!</f>
        <v>#REF!</v>
      </c>
      <c r="AB186" s="39" t="e">
        <f>#REF!</f>
        <v>#REF!</v>
      </c>
      <c r="AC186" s="39" t="e">
        <f>#REF!</f>
        <v>#REF!</v>
      </c>
    </row>
    <row r="187" spans="1:29" x14ac:dyDescent="0.25">
      <c r="A187" s="39" t="e">
        <f t="shared" si="9"/>
        <v>#REF!</v>
      </c>
      <c r="B187" s="39" t="e">
        <f t="shared" si="10"/>
        <v>#REF!</v>
      </c>
      <c r="C187" s="39" t="e">
        <f t="shared" si="11"/>
        <v>#REF!</v>
      </c>
      <c r="D187" s="39" t="e">
        <f>#REF!</f>
        <v>#REF!</v>
      </c>
      <c r="H187" s="39" t="e">
        <f>#REF!</f>
        <v>#REF!</v>
      </c>
      <c r="I187" s="39" t="e">
        <f>#REF!</f>
        <v>#REF!</v>
      </c>
      <c r="J187" s="39" t="e">
        <f>#REF!</f>
        <v>#REF!</v>
      </c>
      <c r="N187" s="39" t="e">
        <f>#REF!</f>
        <v>#REF!</v>
      </c>
      <c r="O187" s="39" t="e">
        <f>#REF!</f>
        <v>#REF!</v>
      </c>
      <c r="P187" s="39" t="e">
        <f>#REF!</f>
        <v>#REF!</v>
      </c>
      <c r="Q187" s="39" t="e">
        <f>#REF!</f>
        <v>#REF!</v>
      </c>
      <c r="R187" s="39" t="e">
        <f>#REF!</f>
        <v>#REF!</v>
      </c>
      <c r="S187" s="39" t="e">
        <f>#REF!</f>
        <v>#REF!</v>
      </c>
      <c r="T187" s="39" t="e">
        <f>#REF!</f>
        <v>#REF!</v>
      </c>
      <c r="U187" s="39" t="e">
        <f>#REF!</f>
        <v>#REF!</v>
      </c>
      <c r="V187" s="39" t="e">
        <f>#REF!</f>
        <v>#REF!</v>
      </c>
      <c r="W187" s="39" t="e">
        <f>#REF!</f>
        <v>#REF!</v>
      </c>
      <c r="X187" s="39" t="e">
        <f>#REF!</f>
        <v>#REF!</v>
      </c>
      <c r="Y187" s="39" t="e">
        <f>#REF!</f>
        <v>#REF!</v>
      </c>
      <c r="AB187" s="39" t="e">
        <f>#REF!</f>
        <v>#REF!</v>
      </c>
      <c r="AC187" s="39" t="e">
        <f>#REF!</f>
        <v>#REF!</v>
      </c>
    </row>
    <row r="188" spans="1:29" x14ac:dyDescent="0.25">
      <c r="A188" s="39" t="e">
        <f t="shared" si="9"/>
        <v>#REF!</v>
      </c>
      <c r="B188" s="39" t="e">
        <f t="shared" si="10"/>
        <v>#REF!</v>
      </c>
      <c r="C188" s="39" t="e">
        <f t="shared" si="11"/>
        <v>#REF!</v>
      </c>
      <c r="D188" s="39" t="e">
        <f>#REF!</f>
        <v>#REF!</v>
      </c>
      <c r="H188" s="39" t="e">
        <f>#REF!</f>
        <v>#REF!</v>
      </c>
      <c r="I188" s="39" t="e">
        <f>#REF!</f>
        <v>#REF!</v>
      </c>
      <c r="J188" s="39" t="e">
        <f>#REF!</f>
        <v>#REF!</v>
      </c>
      <c r="N188" s="39" t="e">
        <f>#REF!</f>
        <v>#REF!</v>
      </c>
      <c r="O188" s="39" t="e">
        <f>#REF!</f>
        <v>#REF!</v>
      </c>
      <c r="P188" s="39" t="e">
        <f>#REF!</f>
        <v>#REF!</v>
      </c>
      <c r="Q188" s="39" t="e">
        <f>#REF!</f>
        <v>#REF!</v>
      </c>
      <c r="R188" s="39" t="e">
        <f>#REF!</f>
        <v>#REF!</v>
      </c>
      <c r="S188" s="39" t="e">
        <f>#REF!</f>
        <v>#REF!</v>
      </c>
      <c r="T188" s="39" t="e">
        <f>#REF!</f>
        <v>#REF!</v>
      </c>
      <c r="U188" s="39" t="e">
        <f>#REF!</f>
        <v>#REF!</v>
      </c>
      <c r="V188" s="39" t="e">
        <f>#REF!</f>
        <v>#REF!</v>
      </c>
      <c r="W188" s="39" t="e">
        <f>#REF!</f>
        <v>#REF!</v>
      </c>
      <c r="X188" s="39" t="e">
        <f>#REF!</f>
        <v>#REF!</v>
      </c>
      <c r="Y188" s="39" t="e">
        <f>#REF!</f>
        <v>#REF!</v>
      </c>
      <c r="AB188" s="39" t="e">
        <f>#REF!</f>
        <v>#REF!</v>
      </c>
      <c r="AC188" s="39" t="e">
        <f>#REF!</f>
        <v>#REF!</v>
      </c>
    </row>
    <row r="189" spans="1:29" x14ac:dyDescent="0.25">
      <c r="A189" s="39" t="e">
        <f t="shared" si="9"/>
        <v>#REF!</v>
      </c>
      <c r="B189" s="39" t="e">
        <f t="shared" si="10"/>
        <v>#REF!</v>
      </c>
      <c r="C189" s="39" t="e">
        <f t="shared" si="11"/>
        <v>#REF!</v>
      </c>
      <c r="D189" s="39" t="e">
        <f>#REF!</f>
        <v>#REF!</v>
      </c>
      <c r="H189" s="39" t="e">
        <f>#REF!</f>
        <v>#REF!</v>
      </c>
      <c r="I189" s="39" t="e">
        <f>#REF!</f>
        <v>#REF!</v>
      </c>
      <c r="J189" s="39" t="e">
        <f>#REF!</f>
        <v>#REF!</v>
      </c>
      <c r="N189" s="39" t="e">
        <f>#REF!</f>
        <v>#REF!</v>
      </c>
      <c r="O189" s="39" t="e">
        <f>#REF!</f>
        <v>#REF!</v>
      </c>
      <c r="P189" s="39" t="e">
        <f>#REF!</f>
        <v>#REF!</v>
      </c>
      <c r="Q189" s="39" t="e">
        <f>#REF!</f>
        <v>#REF!</v>
      </c>
      <c r="R189" s="39" t="e">
        <f>#REF!</f>
        <v>#REF!</v>
      </c>
      <c r="S189" s="39" t="e">
        <f>#REF!</f>
        <v>#REF!</v>
      </c>
      <c r="T189" s="39" t="e">
        <f>#REF!</f>
        <v>#REF!</v>
      </c>
      <c r="U189" s="39" t="e">
        <f>#REF!</f>
        <v>#REF!</v>
      </c>
      <c r="V189" s="39" t="e">
        <f>#REF!</f>
        <v>#REF!</v>
      </c>
      <c r="W189" s="39" t="e">
        <f>#REF!</f>
        <v>#REF!</v>
      </c>
      <c r="X189" s="39" t="e">
        <f>#REF!</f>
        <v>#REF!</v>
      </c>
      <c r="Y189" s="39" t="e">
        <f>#REF!</f>
        <v>#REF!</v>
      </c>
      <c r="AB189" s="39" t="e">
        <f>#REF!</f>
        <v>#REF!</v>
      </c>
      <c r="AC189" s="39" t="e">
        <f>#REF!</f>
        <v>#REF!</v>
      </c>
    </row>
    <row r="190" spans="1:29" x14ac:dyDescent="0.25">
      <c r="A190" s="39" t="e">
        <f t="shared" si="9"/>
        <v>#REF!</v>
      </c>
      <c r="B190" s="39" t="e">
        <f t="shared" si="10"/>
        <v>#REF!</v>
      </c>
      <c r="C190" s="39" t="e">
        <f t="shared" si="11"/>
        <v>#REF!</v>
      </c>
      <c r="D190" s="39" t="e">
        <f>#REF!</f>
        <v>#REF!</v>
      </c>
      <c r="H190" s="39" t="e">
        <f>#REF!</f>
        <v>#REF!</v>
      </c>
      <c r="I190" s="39" t="e">
        <f>#REF!</f>
        <v>#REF!</v>
      </c>
      <c r="J190" s="39" t="e">
        <f>#REF!</f>
        <v>#REF!</v>
      </c>
      <c r="N190" s="39" t="e">
        <f>#REF!</f>
        <v>#REF!</v>
      </c>
      <c r="O190" s="39" t="e">
        <f>#REF!</f>
        <v>#REF!</v>
      </c>
      <c r="P190" s="39" t="e">
        <f>#REF!</f>
        <v>#REF!</v>
      </c>
      <c r="Q190" s="39" t="e">
        <f>#REF!</f>
        <v>#REF!</v>
      </c>
      <c r="R190" s="39" t="e">
        <f>#REF!</f>
        <v>#REF!</v>
      </c>
      <c r="S190" s="39" t="e">
        <f>#REF!</f>
        <v>#REF!</v>
      </c>
      <c r="T190" s="39" t="e">
        <f>#REF!</f>
        <v>#REF!</v>
      </c>
      <c r="U190" s="39" t="e">
        <f>#REF!</f>
        <v>#REF!</v>
      </c>
      <c r="V190" s="39" t="e">
        <f>#REF!</f>
        <v>#REF!</v>
      </c>
      <c r="W190" s="39" t="e">
        <f>#REF!</f>
        <v>#REF!</v>
      </c>
      <c r="X190" s="39" t="e">
        <f>#REF!</f>
        <v>#REF!</v>
      </c>
      <c r="Y190" s="39" t="e">
        <f>#REF!</f>
        <v>#REF!</v>
      </c>
      <c r="AB190" s="39" t="e">
        <f>#REF!</f>
        <v>#REF!</v>
      </c>
      <c r="AC190" s="39" t="e">
        <f>#REF!</f>
        <v>#REF!</v>
      </c>
    </row>
    <row r="191" spans="1:29" x14ac:dyDescent="0.25">
      <c r="A191" s="39" t="e">
        <f t="shared" si="9"/>
        <v>#REF!</v>
      </c>
      <c r="B191" s="39" t="e">
        <f t="shared" si="10"/>
        <v>#REF!</v>
      </c>
      <c r="C191" s="39" t="e">
        <f t="shared" si="11"/>
        <v>#REF!</v>
      </c>
      <c r="D191" s="39" t="e">
        <f>#REF!</f>
        <v>#REF!</v>
      </c>
      <c r="H191" s="39" t="e">
        <f>#REF!</f>
        <v>#REF!</v>
      </c>
      <c r="I191" s="39" t="e">
        <f>#REF!</f>
        <v>#REF!</v>
      </c>
      <c r="J191" s="39" t="e">
        <f>#REF!</f>
        <v>#REF!</v>
      </c>
      <c r="N191" s="39" t="e">
        <f>#REF!</f>
        <v>#REF!</v>
      </c>
      <c r="O191" s="39" t="e">
        <f>#REF!</f>
        <v>#REF!</v>
      </c>
      <c r="P191" s="39" t="e">
        <f>#REF!</f>
        <v>#REF!</v>
      </c>
      <c r="Q191" s="39" t="e">
        <f>#REF!</f>
        <v>#REF!</v>
      </c>
      <c r="R191" s="39" t="e">
        <f>#REF!</f>
        <v>#REF!</v>
      </c>
      <c r="S191" s="39" t="e">
        <f>#REF!</f>
        <v>#REF!</v>
      </c>
      <c r="T191" s="39" t="e">
        <f>#REF!</f>
        <v>#REF!</v>
      </c>
      <c r="U191" s="39" t="e">
        <f>#REF!</f>
        <v>#REF!</v>
      </c>
      <c r="V191" s="39" t="e">
        <f>#REF!</f>
        <v>#REF!</v>
      </c>
      <c r="W191" s="39" t="e">
        <f>#REF!</f>
        <v>#REF!</v>
      </c>
      <c r="X191" s="39" t="e">
        <f>#REF!</f>
        <v>#REF!</v>
      </c>
      <c r="Y191" s="39" t="e">
        <f>#REF!</f>
        <v>#REF!</v>
      </c>
      <c r="AB191" s="39" t="e">
        <f>#REF!</f>
        <v>#REF!</v>
      </c>
      <c r="AC191" s="39" t="e">
        <f>#REF!</f>
        <v>#REF!</v>
      </c>
    </row>
    <row r="192" spans="1:29" x14ac:dyDescent="0.25">
      <c r="A192" s="39" t="e">
        <f t="shared" si="9"/>
        <v>#REF!</v>
      </c>
      <c r="B192" s="39" t="e">
        <f t="shared" si="10"/>
        <v>#REF!</v>
      </c>
      <c r="C192" s="39" t="e">
        <f t="shared" si="11"/>
        <v>#REF!</v>
      </c>
      <c r="D192" s="39" t="e">
        <f>#REF!</f>
        <v>#REF!</v>
      </c>
      <c r="H192" s="39" t="e">
        <f>#REF!</f>
        <v>#REF!</v>
      </c>
      <c r="I192" s="39" t="e">
        <f>#REF!</f>
        <v>#REF!</v>
      </c>
      <c r="J192" s="39" t="e">
        <f>#REF!</f>
        <v>#REF!</v>
      </c>
      <c r="N192" s="39" t="e">
        <f>#REF!</f>
        <v>#REF!</v>
      </c>
      <c r="O192" s="39" t="e">
        <f>#REF!</f>
        <v>#REF!</v>
      </c>
      <c r="P192" s="39" t="e">
        <f>#REF!</f>
        <v>#REF!</v>
      </c>
      <c r="Q192" s="39" t="e">
        <f>#REF!</f>
        <v>#REF!</v>
      </c>
      <c r="R192" s="39" t="e">
        <f>#REF!</f>
        <v>#REF!</v>
      </c>
      <c r="S192" s="39" t="e">
        <f>#REF!</f>
        <v>#REF!</v>
      </c>
      <c r="T192" s="39" t="e">
        <f>#REF!</f>
        <v>#REF!</v>
      </c>
      <c r="U192" s="39" t="e">
        <f>#REF!</f>
        <v>#REF!</v>
      </c>
      <c r="V192" s="39" t="e">
        <f>#REF!</f>
        <v>#REF!</v>
      </c>
      <c r="W192" s="39" t="e">
        <f>#REF!</f>
        <v>#REF!</v>
      </c>
      <c r="X192" s="39" t="e">
        <f>#REF!</f>
        <v>#REF!</v>
      </c>
      <c r="Y192" s="39" t="e">
        <f>#REF!</f>
        <v>#REF!</v>
      </c>
      <c r="AB192" s="39" t="e">
        <f>#REF!</f>
        <v>#REF!</v>
      </c>
      <c r="AC192" s="39" t="e">
        <f>#REF!</f>
        <v>#REF!</v>
      </c>
    </row>
    <row r="193" spans="1:29" x14ac:dyDescent="0.25">
      <c r="A193" s="39" t="e">
        <f t="shared" si="9"/>
        <v>#REF!</v>
      </c>
      <c r="B193" s="39" t="e">
        <f t="shared" si="10"/>
        <v>#REF!</v>
      </c>
      <c r="C193" s="39" t="e">
        <f t="shared" si="11"/>
        <v>#REF!</v>
      </c>
      <c r="D193" s="39" t="e">
        <f>#REF!</f>
        <v>#REF!</v>
      </c>
      <c r="H193" s="39" t="e">
        <f>#REF!</f>
        <v>#REF!</v>
      </c>
      <c r="I193" s="39" t="e">
        <f>#REF!</f>
        <v>#REF!</v>
      </c>
      <c r="J193" s="39" t="e">
        <f>#REF!</f>
        <v>#REF!</v>
      </c>
      <c r="N193" s="39" t="e">
        <f>#REF!</f>
        <v>#REF!</v>
      </c>
      <c r="O193" s="39" t="e">
        <f>#REF!</f>
        <v>#REF!</v>
      </c>
      <c r="P193" s="39" t="e">
        <f>#REF!</f>
        <v>#REF!</v>
      </c>
      <c r="Q193" s="39" t="e">
        <f>#REF!</f>
        <v>#REF!</v>
      </c>
      <c r="R193" s="39" t="e">
        <f>#REF!</f>
        <v>#REF!</v>
      </c>
      <c r="S193" s="39" t="e">
        <f>#REF!</f>
        <v>#REF!</v>
      </c>
      <c r="T193" s="39" t="e">
        <f>#REF!</f>
        <v>#REF!</v>
      </c>
      <c r="U193" s="39" t="e">
        <f>#REF!</f>
        <v>#REF!</v>
      </c>
      <c r="V193" s="39" t="e">
        <f>#REF!</f>
        <v>#REF!</v>
      </c>
      <c r="W193" s="39" t="e">
        <f>#REF!</f>
        <v>#REF!</v>
      </c>
      <c r="X193" s="39" t="e">
        <f>#REF!</f>
        <v>#REF!</v>
      </c>
      <c r="Y193" s="39" t="e">
        <f>#REF!</f>
        <v>#REF!</v>
      </c>
      <c r="AB193" s="39" t="e">
        <f>#REF!</f>
        <v>#REF!</v>
      </c>
      <c r="AC193" s="39" t="e">
        <f>#REF!</f>
        <v>#REF!</v>
      </c>
    </row>
    <row r="194" spans="1:29" x14ac:dyDescent="0.25">
      <c r="A194" s="39" t="e">
        <f t="shared" si="9"/>
        <v>#REF!</v>
      </c>
      <c r="B194" s="39" t="e">
        <f t="shared" si="10"/>
        <v>#REF!</v>
      </c>
      <c r="C194" s="39" t="e">
        <f t="shared" si="11"/>
        <v>#REF!</v>
      </c>
      <c r="D194" s="39" t="e">
        <f>#REF!</f>
        <v>#REF!</v>
      </c>
      <c r="H194" s="39" t="e">
        <f>#REF!</f>
        <v>#REF!</v>
      </c>
      <c r="I194" s="39" t="e">
        <f>#REF!</f>
        <v>#REF!</v>
      </c>
      <c r="J194" s="39" t="e">
        <f>#REF!</f>
        <v>#REF!</v>
      </c>
      <c r="N194" s="39" t="e">
        <f>#REF!</f>
        <v>#REF!</v>
      </c>
      <c r="O194" s="39" t="e">
        <f>#REF!</f>
        <v>#REF!</v>
      </c>
      <c r="P194" s="39" t="e">
        <f>#REF!</f>
        <v>#REF!</v>
      </c>
      <c r="Q194" s="39" t="e">
        <f>#REF!</f>
        <v>#REF!</v>
      </c>
      <c r="R194" s="39" t="e">
        <f>#REF!</f>
        <v>#REF!</v>
      </c>
      <c r="S194" s="39" t="e">
        <f>#REF!</f>
        <v>#REF!</v>
      </c>
      <c r="T194" s="39" t="e">
        <f>#REF!</f>
        <v>#REF!</v>
      </c>
      <c r="U194" s="39" t="e">
        <f>#REF!</f>
        <v>#REF!</v>
      </c>
      <c r="V194" s="39" t="e">
        <f>#REF!</f>
        <v>#REF!</v>
      </c>
      <c r="W194" s="39" t="e">
        <f>#REF!</f>
        <v>#REF!</v>
      </c>
      <c r="X194" s="39" t="e">
        <f>#REF!</f>
        <v>#REF!</v>
      </c>
      <c r="Y194" s="39" t="e">
        <f>#REF!</f>
        <v>#REF!</v>
      </c>
      <c r="AB194" s="39" t="e">
        <f>#REF!</f>
        <v>#REF!</v>
      </c>
      <c r="AC194" s="39" t="e">
        <f>#REF!</f>
        <v>#REF!</v>
      </c>
    </row>
    <row r="195" spans="1:29" x14ac:dyDescent="0.25">
      <c r="A195" s="39" t="e">
        <f t="shared" si="9"/>
        <v>#REF!</v>
      </c>
      <c r="B195" s="39" t="e">
        <f t="shared" si="10"/>
        <v>#REF!</v>
      </c>
      <c r="C195" s="39" t="e">
        <f t="shared" si="11"/>
        <v>#REF!</v>
      </c>
      <c r="D195" s="39" t="e">
        <f>#REF!</f>
        <v>#REF!</v>
      </c>
      <c r="H195" s="39" t="e">
        <f>#REF!</f>
        <v>#REF!</v>
      </c>
      <c r="I195" s="39" t="e">
        <f>#REF!</f>
        <v>#REF!</v>
      </c>
      <c r="J195" s="39" t="e">
        <f>#REF!</f>
        <v>#REF!</v>
      </c>
      <c r="N195" s="39" t="e">
        <f>#REF!</f>
        <v>#REF!</v>
      </c>
      <c r="O195" s="39" t="e">
        <f>#REF!</f>
        <v>#REF!</v>
      </c>
      <c r="P195" s="39" t="e">
        <f>#REF!</f>
        <v>#REF!</v>
      </c>
      <c r="Q195" s="39" t="e">
        <f>#REF!</f>
        <v>#REF!</v>
      </c>
      <c r="R195" s="39" t="e">
        <f>#REF!</f>
        <v>#REF!</v>
      </c>
      <c r="S195" s="39" t="e">
        <f>#REF!</f>
        <v>#REF!</v>
      </c>
      <c r="T195" s="39" t="e">
        <f>#REF!</f>
        <v>#REF!</v>
      </c>
      <c r="U195" s="39" t="e">
        <f>#REF!</f>
        <v>#REF!</v>
      </c>
      <c r="V195" s="39" t="e">
        <f>#REF!</f>
        <v>#REF!</v>
      </c>
      <c r="W195" s="39" t="e">
        <f>#REF!</f>
        <v>#REF!</v>
      </c>
      <c r="X195" s="39" t="e">
        <f>#REF!</f>
        <v>#REF!</v>
      </c>
      <c r="Y195" s="39" t="e">
        <f>#REF!</f>
        <v>#REF!</v>
      </c>
      <c r="AB195" s="39" t="e">
        <f>#REF!</f>
        <v>#REF!</v>
      </c>
      <c r="AC195" s="39" t="e">
        <f>#REF!</f>
        <v>#REF!</v>
      </c>
    </row>
    <row r="196" spans="1:29" x14ac:dyDescent="0.25">
      <c r="A196" s="39" t="e">
        <f t="shared" ref="A196:A223" si="12">IF(D196=0,"",IF(D196&lt;&gt;0,INDEX(SchoolSystem,MATCH(D196,School_Name,0))))</f>
        <v>#REF!</v>
      </c>
      <c r="B196" s="39" t="e">
        <f t="shared" ref="B196:B223" si="13">IF(D196=0,"",IF(D196&lt;&gt;"",B$2))</f>
        <v>#REF!</v>
      </c>
      <c r="C196" s="39" t="e">
        <f t="shared" ref="C196:C223" si="14">IF(D196=0,"",IF(D196&lt;&gt;0,INDEX(SiteCd,MATCH(D196,School_Name,0))))</f>
        <v>#REF!</v>
      </c>
      <c r="D196" s="39" t="e">
        <f>#REF!</f>
        <v>#REF!</v>
      </c>
      <c r="H196" s="39" t="e">
        <f>#REF!</f>
        <v>#REF!</v>
      </c>
      <c r="I196" s="39" t="e">
        <f>#REF!</f>
        <v>#REF!</v>
      </c>
      <c r="J196" s="39" t="e">
        <f>#REF!</f>
        <v>#REF!</v>
      </c>
      <c r="N196" s="39" t="e">
        <f>#REF!</f>
        <v>#REF!</v>
      </c>
      <c r="O196" s="39" t="e">
        <f>#REF!</f>
        <v>#REF!</v>
      </c>
      <c r="P196" s="39" t="e">
        <f>#REF!</f>
        <v>#REF!</v>
      </c>
      <c r="Q196" s="39" t="e">
        <f>#REF!</f>
        <v>#REF!</v>
      </c>
      <c r="R196" s="39" t="e">
        <f>#REF!</f>
        <v>#REF!</v>
      </c>
      <c r="S196" s="39" t="e">
        <f>#REF!</f>
        <v>#REF!</v>
      </c>
      <c r="T196" s="39" t="e">
        <f>#REF!</f>
        <v>#REF!</v>
      </c>
      <c r="U196" s="39" t="e">
        <f>#REF!</f>
        <v>#REF!</v>
      </c>
      <c r="V196" s="39" t="e">
        <f>#REF!</f>
        <v>#REF!</v>
      </c>
      <c r="W196" s="39" t="e">
        <f>#REF!</f>
        <v>#REF!</v>
      </c>
      <c r="X196" s="39" t="e">
        <f>#REF!</f>
        <v>#REF!</v>
      </c>
      <c r="Y196" s="39" t="e">
        <f>#REF!</f>
        <v>#REF!</v>
      </c>
      <c r="AB196" s="39" t="e">
        <f>#REF!</f>
        <v>#REF!</v>
      </c>
      <c r="AC196" s="39" t="e">
        <f>#REF!</f>
        <v>#REF!</v>
      </c>
    </row>
    <row r="197" spans="1:29" x14ac:dyDescent="0.25">
      <c r="A197" s="39" t="e">
        <f t="shared" si="12"/>
        <v>#REF!</v>
      </c>
      <c r="B197" s="39" t="e">
        <f t="shared" si="13"/>
        <v>#REF!</v>
      </c>
      <c r="C197" s="39" t="e">
        <f t="shared" si="14"/>
        <v>#REF!</v>
      </c>
      <c r="D197" s="39" t="e">
        <f>#REF!</f>
        <v>#REF!</v>
      </c>
      <c r="H197" s="39" t="e">
        <f>#REF!</f>
        <v>#REF!</v>
      </c>
      <c r="I197" s="39" t="e">
        <f>#REF!</f>
        <v>#REF!</v>
      </c>
      <c r="J197" s="39" t="e">
        <f>#REF!</f>
        <v>#REF!</v>
      </c>
      <c r="N197" s="39" t="e">
        <f>#REF!</f>
        <v>#REF!</v>
      </c>
      <c r="O197" s="39" t="e">
        <f>#REF!</f>
        <v>#REF!</v>
      </c>
      <c r="P197" s="39" t="e">
        <f>#REF!</f>
        <v>#REF!</v>
      </c>
      <c r="Q197" s="39" t="e">
        <f>#REF!</f>
        <v>#REF!</v>
      </c>
      <c r="R197" s="39" t="e">
        <f>#REF!</f>
        <v>#REF!</v>
      </c>
      <c r="S197" s="39" t="e">
        <f>#REF!</f>
        <v>#REF!</v>
      </c>
      <c r="T197" s="39" t="e">
        <f>#REF!</f>
        <v>#REF!</v>
      </c>
      <c r="U197" s="39" t="e">
        <f>#REF!</f>
        <v>#REF!</v>
      </c>
      <c r="V197" s="39" t="e">
        <f>#REF!</f>
        <v>#REF!</v>
      </c>
      <c r="W197" s="39" t="e">
        <f>#REF!</f>
        <v>#REF!</v>
      </c>
      <c r="X197" s="39" t="e">
        <f>#REF!</f>
        <v>#REF!</v>
      </c>
      <c r="Y197" s="39" t="e">
        <f>#REF!</f>
        <v>#REF!</v>
      </c>
      <c r="AB197" s="39" t="e">
        <f>#REF!</f>
        <v>#REF!</v>
      </c>
      <c r="AC197" s="39" t="e">
        <f>#REF!</f>
        <v>#REF!</v>
      </c>
    </row>
    <row r="198" spans="1:29" x14ac:dyDescent="0.25">
      <c r="A198" s="39" t="e">
        <f t="shared" si="12"/>
        <v>#REF!</v>
      </c>
      <c r="B198" s="39" t="e">
        <f t="shared" si="13"/>
        <v>#REF!</v>
      </c>
      <c r="C198" s="39" t="e">
        <f t="shared" si="14"/>
        <v>#REF!</v>
      </c>
      <c r="D198" s="39" t="e">
        <f>#REF!</f>
        <v>#REF!</v>
      </c>
      <c r="H198" s="39" t="e">
        <f>#REF!</f>
        <v>#REF!</v>
      </c>
      <c r="I198" s="39" t="e">
        <f>#REF!</f>
        <v>#REF!</v>
      </c>
      <c r="J198" s="39" t="e">
        <f>#REF!</f>
        <v>#REF!</v>
      </c>
      <c r="N198" s="39" t="e">
        <f>#REF!</f>
        <v>#REF!</v>
      </c>
      <c r="O198" s="39" t="e">
        <f>#REF!</f>
        <v>#REF!</v>
      </c>
      <c r="P198" s="39" t="e">
        <f>#REF!</f>
        <v>#REF!</v>
      </c>
      <c r="Q198" s="39" t="e">
        <f>#REF!</f>
        <v>#REF!</v>
      </c>
      <c r="R198" s="39" t="e">
        <f>#REF!</f>
        <v>#REF!</v>
      </c>
      <c r="S198" s="39" t="e">
        <f>#REF!</f>
        <v>#REF!</v>
      </c>
      <c r="T198" s="39" t="e">
        <f>#REF!</f>
        <v>#REF!</v>
      </c>
      <c r="U198" s="39" t="e">
        <f>#REF!</f>
        <v>#REF!</v>
      </c>
      <c r="V198" s="39" t="e">
        <f>#REF!</f>
        <v>#REF!</v>
      </c>
      <c r="W198" s="39" t="e">
        <f>#REF!</f>
        <v>#REF!</v>
      </c>
      <c r="X198" s="39" t="e">
        <f>#REF!</f>
        <v>#REF!</v>
      </c>
      <c r="Y198" s="39" t="e">
        <f>#REF!</f>
        <v>#REF!</v>
      </c>
      <c r="AB198" s="39" t="e">
        <f>#REF!</f>
        <v>#REF!</v>
      </c>
      <c r="AC198" s="39" t="e">
        <f>#REF!</f>
        <v>#REF!</v>
      </c>
    </row>
    <row r="199" spans="1:29" x14ac:dyDescent="0.25">
      <c r="A199" s="39" t="e">
        <f t="shared" si="12"/>
        <v>#REF!</v>
      </c>
      <c r="B199" s="39" t="e">
        <f t="shared" si="13"/>
        <v>#REF!</v>
      </c>
      <c r="C199" s="39" t="e">
        <f t="shared" si="14"/>
        <v>#REF!</v>
      </c>
      <c r="D199" s="39" t="e">
        <f>#REF!</f>
        <v>#REF!</v>
      </c>
      <c r="H199" s="39" t="e">
        <f>#REF!</f>
        <v>#REF!</v>
      </c>
      <c r="I199" s="39" t="e">
        <f>#REF!</f>
        <v>#REF!</v>
      </c>
      <c r="J199" s="39" t="e">
        <f>#REF!</f>
        <v>#REF!</v>
      </c>
      <c r="N199" s="39" t="e">
        <f>#REF!</f>
        <v>#REF!</v>
      </c>
      <c r="O199" s="39" t="e">
        <f>#REF!</f>
        <v>#REF!</v>
      </c>
      <c r="P199" s="39" t="e">
        <f>#REF!</f>
        <v>#REF!</v>
      </c>
      <c r="Q199" s="39" t="e">
        <f>#REF!</f>
        <v>#REF!</v>
      </c>
      <c r="R199" s="39" t="e">
        <f>#REF!</f>
        <v>#REF!</v>
      </c>
      <c r="S199" s="39" t="e">
        <f>#REF!</f>
        <v>#REF!</v>
      </c>
      <c r="T199" s="39" t="e">
        <f>#REF!</f>
        <v>#REF!</v>
      </c>
      <c r="U199" s="39" t="e">
        <f>#REF!</f>
        <v>#REF!</v>
      </c>
      <c r="V199" s="39" t="e">
        <f>#REF!</f>
        <v>#REF!</v>
      </c>
      <c r="W199" s="39" t="e">
        <f>#REF!</f>
        <v>#REF!</v>
      </c>
      <c r="X199" s="39" t="e">
        <f>#REF!</f>
        <v>#REF!</v>
      </c>
      <c r="Y199" s="39" t="e">
        <f>#REF!</f>
        <v>#REF!</v>
      </c>
      <c r="AB199" s="39" t="e">
        <f>#REF!</f>
        <v>#REF!</v>
      </c>
      <c r="AC199" s="39" t="e">
        <f>#REF!</f>
        <v>#REF!</v>
      </c>
    </row>
    <row r="200" spans="1:29" x14ac:dyDescent="0.25">
      <c r="A200" s="39" t="e">
        <f t="shared" si="12"/>
        <v>#REF!</v>
      </c>
      <c r="B200" s="39" t="e">
        <f t="shared" si="13"/>
        <v>#REF!</v>
      </c>
      <c r="C200" s="39" t="e">
        <f t="shared" si="14"/>
        <v>#REF!</v>
      </c>
      <c r="D200" s="39" t="e">
        <f>#REF!</f>
        <v>#REF!</v>
      </c>
      <c r="H200" s="39" t="e">
        <f>#REF!</f>
        <v>#REF!</v>
      </c>
      <c r="I200" s="39" t="e">
        <f>#REF!</f>
        <v>#REF!</v>
      </c>
      <c r="J200" s="39" t="e">
        <f>#REF!</f>
        <v>#REF!</v>
      </c>
      <c r="N200" s="39" t="e">
        <f>#REF!</f>
        <v>#REF!</v>
      </c>
      <c r="O200" s="39" t="e">
        <f>#REF!</f>
        <v>#REF!</v>
      </c>
      <c r="P200" s="39" t="e">
        <f>#REF!</f>
        <v>#REF!</v>
      </c>
      <c r="Q200" s="39" t="e">
        <f>#REF!</f>
        <v>#REF!</v>
      </c>
      <c r="R200" s="39" t="e">
        <f>#REF!</f>
        <v>#REF!</v>
      </c>
      <c r="S200" s="39" t="e">
        <f>#REF!</f>
        <v>#REF!</v>
      </c>
      <c r="T200" s="39" t="e">
        <f>#REF!</f>
        <v>#REF!</v>
      </c>
      <c r="U200" s="39" t="e">
        <f>#REF!</f>
        <v>#REF!</v>
      </c>
      <c r="V200" s="39" t="e">
        <f>#REF!</f>
        <v>#REF!</v>
      </c>
      <c r="W200" s="39" t="e">
        <f>#REF!</f>
        <v>#REF!</v>
      </c>
      <c r="X200" s="39" t="e">
        <f>#REF!</f>
        <v>#REF!</v>
      </c>
      <c r="Y200" s="39" t="e">
        <f>#REF!</f>
        <v>#REF!</v>
      </c>
      <c r="AB200" s="39" t="e">
        <f>#REF!</f>
        <v>#REF!</v>
      </c>
      <c r="AC200" s="39" t="e">
        <f>#REF!</f>
        <v>#REF!</v>
      </c>
    </row>
    <row r="201" spans="1:29" x14ac:dyDescent="0.25">
      <c r="A201" s="39" t="e">
        <f t="shared" si="12"/>
        <v>#REF!</v>
      </c>
      <c r="B201" s="39" t="e">
        <f t="shared" si="13"/>
        <v>#REF!</v>
      </c>
      <c r="C201" s="39" t="e">
        <f t="shared" si="14"/>
        <v>#REF!</v>
      </c>
      <c r="D201" s="39" t="e">
        <f>#REF!</f>
        <v>#REF!</v>
      </c>
      <c r="H201" s="39" t="e">
        <f>#REF!</f>
        <v>#REF!</v>
      </c>
      <c r="I201" s="39" t="e">
        <f>#REF!</f>
        <v>#REF!</v>
      </c>
      <c r="J201" s="39" t="e">
        <f>#REF!</f>
        <v>#REF!</v>
      </c>
      <c r="N201" s="39" t="e">
        <f>#REF!</f>
        <v>#REF!</v>
      </c>
      <c r="O201" s="39" t="e">
        <f>#REF!</f>
        <v>#REF!</v>
      </c>
      <c r="P201" s="39" t="e">
        <f>#REF!</f>
        <v>#REF!</v>
      </c>
      <c r="Q201" s="39" t="e">
        <f>#REF!</f>
        <v>#REF!</v>
      </c>
      <c r="R201" s="39" t="e">
        <f>#REF!</f>
        <v>#REF!</v>
      </c>
      <c r="S201" s="39" t="e">
        <f>#REF!</f>
        <v>#REF!</v>
      </c>
      <c r="T201" s="39" t="e">
        <f>#REF!</f>
        <v>#REF!</v>
      </c>
      <c r="U201" s="39" t="e">
        <f>#REF!</f>
        <v>#REF!</v>
      </c>
      <c r="V201" s="39" t="e">
        <f>#REF!</f>
        <v>#REF!</v>
      </c>
      <c r="W201" s="39" t="e">
        <f>#REF!</f>
        <v>#REF!</v>
      </c>
      <c r="X201" s="39" t="e">
        <f>#REF!</f>
        <v>#REF!</v>
      </c>
      <c r="Y201" s="39" t="e">
        <f>#REF!</f>
        <v>#REF!</v>
      </c>
      <c r="AB201" s="39" t="e">
        <f>#REF!</f>
        <v>#REF!</v>
      </c>
      <c r="AC201" s="39" t="e">
        <f>#REF!</f>
        <v>#REF!</v>
      </c>
    </row>
    <row r="202" spans="1:29" x14ac:dyDescent="0.25">
      <c r="A202" s="39" t="e">
        <f t="shared" si="12"/>
        <v>#REF!</v>
      </c>
      <c r="B202" s="39" t="e">
        <f t="shared" si="13"/>
        <v>#REF!</v>
      </c>
      <c r="C202" s="39" t="e">
        <f t="shared" si="14"/>
        <v>#REF!</v>
      </c>
      <c r="D202" s="39" t="e">
        <f>#REF!</f>
        <v>#REF!</v>
      </c>
      <c r="H202" s="39" t="e">
        <f>#REF!</f>
        <v>#REF!</v>
      </c>
      <c r="I202" s="39" t="e">
        <f>#REF!</f>
        <v>#REF!</v>
      </c>
      <c r="J202" s="39" t="e">
        <f>#REF!</f>
        <v>#REF!</v>
      </c>
      <c r="N202" s="39" t="e">
        <f>#REF!</f>
        <v>#REF!</v>
      </c>
      <c r="O202" s="39" t="e">
        <f>#REF!</f>
        <v>#REF!</v>
      </c>
      <c r="P202" s="39" t="e">
        <f>#REF!</f>
        <v>#REF!</v>
      </c>
      <c r="Q202" s="39" t="e">
        <f>#REF!</f>
        <v>#REF!</v>
      </c>
      <c r="R202" s="39" t="e">
        <f>#REF!</f>
        <v>#REF!</v>
      </c>
      <c r="S202" s="39" t="e">
        <f>#REF!</f>
        <v>#REF!</v>
      </c>
      <c r="T202" s="39" t="e">
        <f>#REF!</f>
        <v>#REF!</v>
      </c>
      <c r="U202" s="39" t="e">
        <f>#REF!</f>
        <v>#REF!</v>
      </c>
      <c r="V202" s="39" t="e">
        <f>#REF!</f>
        <v>#REF!</v>
      </c>
      <c r="W202" s="39" t="e">
        <f>#REF!</f>
        <v>#REF!</v>
      </c>
      <c r="X202" s="39" t="e">
        <f>#REF!</f>
        <v>#REF!</v>
      </c>
      <c r="Y202" s="39" t="e">
        <f>#REF!</f>
        <v>#REF!</v>
      </c>
      <c r="AB202" s="39" t="e">
        <f>#REF!</f>
        <v>#REF!</v>
      </c>
      <c r="AC202" s="39" t="e">
        <f>#REF!</f>
        <v>#REF!</v>
      </c>
    </row>
    <row r="203" spans="1:29" x14ac:dyDescent="0.25">
      <c r="A203" s="39" t="e">
        <f t="shared" si="12"/>
        <v>#REF!</v>
      </c>
      <c r="B203" s="39" t="e">
        <f t="shared" si="13"/>
        <v>#REF!</v>
      </c>
      <c r="C203" s="39" t="e">
        <f t="shared" si="14"/>
        <v>#REF!</v>
      </c>
      <c r="D203" s="39" t="e">
        <f>#REF!</f>
        <v>#REF!</v>
      </c>
      <c r="H203" s="39" t="e">
        <f>#REF!</f>
        <v>#REF!</v>
      </c>
      <c r="I203" s="39" t="e">
        <f>#REF!</f>
        <v>#REF!</v>
      </c>
      <c r="J203" s="39" t="e">
        <f>#REF!</f>
        <v>#REF!</v>
      </c>
      <c r="N203" s="39" t="e">
        <f>#REF!</f>
        <v>#REF!</v>
      </c>
      <c r="O203" s="39" t="e">
        <f>#REF!</f>
        <v>#REF!</v>
      </c>
      <c r="P203" s="39" t="e">
        <f>#REF!</f>
        <v>#REF!</v>
      </c>
      <c r="Q203" s="39" t="e">
        <f>#REF!</f>
        <v>#REF!</v>
      </c>
      <c r="R203" s="39" t="e">
        <f>#REF!</f>
        <v>#REF!</v>
      </c>
      <c r="S203" s="39" t="e">
        <f>#REF!</f>
        <v>#REF!</v>
      </c>
      <c r="T203" s="39" t="e">
        <f>#REF!</f>
        <v>#REF!</v>
      </c>
      <c r="U203" s="39" t="e">
        <f>#REF!</f>
        <v>#REF!</v>
      </c>
      <c r="V203" s="39" t="e">
        <f>#REF!</f>
        <v>#REF!</v>
      </c>
      <c r="W203" s="39" t="e">
        <f>#REF!</f>
        <v>#REF!</v>
      </c>
      <c r="X203" s="39" t="e">
        <f>#REF!</f>
        <v>#REF!</v>
      </c>
      <c r="Y203" s="39" t="e">
        <f>#REF!</f>
        <v>#REF!</v>
      </c>
      <c r="AB203" s="39" t="e">
        <f>#REF!</f>
        <v>#REF!</v>
      </c>
      <c r="AC203" s="39" t="e">
        <f>#REF!</f>
        <v>#REF!</v>
      </c>
    </row>
    <row r="204" spans="1:29" x14ac:dyDescent="0.25">
      <c r="A204" s="39" t="e">
        <f t="shared" si="12"/>
        <v>#REF!</v>
      </c>
      <c r="B204" s="39" t="e">
        <f t="shared" si="13"/>
        <v>#REF!</v>
      </c>
      <c r="C204" s="39" t="e">
        <f t="shared" si="14"/>
        <v>#REF!</v>
      </c>
      <c r="D204" s="39" t="e">
        <f>#REF!</f>
        <v>#REF!</v>
      </c>
      <c r="H204" s="39" t="e">
        <f>#REF!</f>
        <v>#REF!</v>
      </c>
      <c r="I204" s="39" t="e">
        <f>#REF!</f>
        <v>#REF!</v>
      </c>
      <c r="J204" s="39" t="e">
        <f>#REF!</f>
        <v>#REF!</v>
      </c>
      <c r="N204" s="39" t="e">
        <f>#REF!</f>
        <v>#REF!</v>
      </c>
      <c r="O204" s="39" t="e">
        <f>#REF!</f>
        <v>#REF!</v>
      </c>
      <c r="P204" s="39" t="e">
        <f>#REF!</f>
        <v>#REF!</v>
      </c>
      <c r="Q204" s="39" t="e">
        <f>#REF!</f>
        <v>#REF!</v>
      </c>
      <c r="R204" s="39" t="e">
        <f>#REF!</f>
        <v>#REF!</v>
      </c>
      <c r="S204" s="39" t="e">
        <f>#REF!</f>
        <v>#REF!</v>
      </c>
      <c r="T204" s="39" t="e">
        <f>#REF!</f>
        <v>#REF!</v>
      </c>
      <c r="U204" s="39" t="e">
        <f>#REF!</f>
        <v>#REF!</v>
      </c>
      <c r="V204" s="39" t="e">
        <f>#REF!</f>
        <v>#REF!</v>
      </c>
      <c r="W204" s="39" t="e">
        <f>#REF!</f>
        <v>#REF!</v>
      </c>
      <c r="X204" s="39" t="e">
        <f>#REF!</f>
        <v>#REF!</v>
      </c>
      <c r="Y204" s="39" t="e">
        <f>#REF!</f>
        <v>#REF!</v>
      </c>
      <c r="AB204" s="39" t="e">
        <f>#REF!</f>
        <v>#REF!</v>
      </c>
      <c r="AC204" s="39" t="e">
        <f>#REF!</f>
        <v>#REF!</v>
      </c>
    </row>
    <row r="205" spans="1:29" x14ac:dyDescent="0.25">
      <c r="A205" s="39" t="e">
        <f t="shared" si="12"/>
        <v>#REF!</v>
      </c>
      <c r="B205" s="39" t="e">
        <f t="shared" si="13"/>
        <v>#REF!</v>
      </c>
      <c r="C205" s="39" t="e">
        <f t="shared" si="14"/>
        <v>#REF!</v>
      </c>
      <c r="D205" s="39" t="e">
        <f>#REF!</f>
        <v>#REF!</v>
      </c>
      <c r="H205" s="39" t="e">
        <f>#REF!</f>
        <v>#REF!</v>
      </c>
      <c r="I205" s="39" t="e">
        <f>#REF!</f>
        <v>#REF!</v>
      </c>
      <c r="J205" s="39" t="e">
        <f>#REF!</f>
        <v>#REF!</v>
      </c>
      <c r="N205" s="39" t="e">
        <f>#REF!</f>
        <v>#REF!</v>
      </c>
      <c r="O205" s="39" t="e">
        <f>#REF!</f>
        <v>#REF!</v>
      </c>
      <c r="P205" s="39" t="e">
        <f>#REF!</f>
        <v>#REF!</v>
      </c>
      <c r="Q205" s="39" t="e">
        <f>#REF!</f>
        <v>#REF!</v>
      </c>
      <c r="R205" s="39" t="e">
        <f>#REF!</f>
        <v>#REF!</v>
      </c>
      <c r="S205" s="39" t="e">
        <f>#REF!</f>
        <v>#REF!</v>
      </c>
      <c r="T205" s="39" t="e">
        <f>#REF!</f>
        <v>#REF!</v>
      </c>
      <c r="U205" s="39" t="e">
        <f>#REF!</f>
        <v>#REF!</v>
      </c>
      <c r="V205" s="39" t="e">
        <f>#REF!</f>
        <v>#REF!</v>
      </c>
      <c r="W205" s="39" t="e">
        <f>#REF!</f>
        <v>#REF!</v>
      </c>
      <c r="X205" s="39" t="e">
        <f>#REF!</f>
        <v>#REF!</v>
      </c>
      <c r="Y205" s="39" t="e">
        <f>#REF!</f>
        <v>#REF!</v>
      </c>
      <c r="AB205" s="39" t="e">
        <f>#REF!</f>
        <v>#REF!</v>
      </c>
      <c r="AC205" s="39" t="e">
        <f>#REF!</f>
        <v>#REF!</v>
      </c>
    </row>
    <row r="206" spans="1:29" x14ac:dyDescent="0.25">
      <c r="A206" s="39" t="e">
        <f t="shared" si="12"/>
        <v>#REF!</v>
      </c>
      <c r="B206" s="39" t="e">
        <f t="shared" si="13"/>
        <v>#REF!</v>
      </c>
      <c r="C206" s="39" t="e">
        <f t="shared" si="14"/>
        <v>#REF!</v>
      </c>
      <c r="D206" s="39" t="e">
        <f>#REF!</f>
        <v>#REF!</v>
      </c>
      <c r="H206" s="39" t="e">
        <f>#REF!</f>
        <v>#REF!</v>
      </c>
      <c r="I206" s="39" t="e">
        <f>#REF!</f>
        <v>#REF!</v>
      </c>
      <c r="J206" s="39" t="e">
        <f>#REF!</f>
        <v>#REF!</v>
      </c>
      <c r="N206" s="39" t="e">
        <f>#REF!</f>
        <v>#REF!</v>
      </c>
      <c r="O206" s="39" t="e">
        <f>#REF!</f>
        <v>#REF!</v>
      </c>
      <c r="P206" s="39" t="e">
        <f>#REF!</f>
        <v>#REF!</v>
      </c>
      <c r="Q206" s="39" t="e">
        <f>#REF!</f>
        <v>#REF!</v>
      </c>
      <c r="R206" s="39" t="e">
        <f>#REF!</f>
        <v>#REF!</v>
      </c>
      <c r="S206" s="39" t="e">
        <f>#REF!</f>
        <v>#REF!</v>
      </c>
      <c r="T206" s="39" t="e">
        <f>#REF!</f>
        <v>#REF!</v>
      </c>
      <c r="U206" s="39" t="e">
        <f>#REF!</f>
        <v>#REF!</v>
      </c>
      <c r="V206" s="39" t="e">
        <f>#REF!</f>
        <v>#REF!</v>
      </c>
      <c r="W206" s="39" t="e">
        <f>#REF!</f>
        <v>#REF!</v>
      </c>
      <c r="X206" s="39" t="e">
        <f>#REF!</f>
        <v>#REF!</v>
      </c>
      <c r="Y206" s="39" t="e">
        <f>#REF!</f>
        <v>#REF!</v>
      </c>
      <c r="AB206" s="39" t="e">
        <f>#REF!</f>
        <v>#REF!</v>
      </c>
      <c r="AC206" s="39" t="e">
        <f>#REF!</f>
        <v>#REF!</v>
      </c>
    </row>
    <row r="207" spans="1:29" x14ac:dyDescent="0.25">
      <c r="A207" s="39" t="e">
        <f t="shared" si="12"/>
        <v>#REF!</v>
      </c>
      <c r="B207" s="39" t="e">
        <f t="shared" si="13"/>
        <v>#REF!</v>
      </c>
      <c r="C207" s="39" t="e">
        <f t="shared" si="14"/>
        <v>#REF!</v>
      </c>
      <c r="D207" s="39" t="e">
        <f>#REF!</f>
        <v>#REF!</v>
      </c>
      <c r="H207" s="39" t="e">
        <f>#REF!</f>
        <v>#REF!</v>
      </c>
      <c r="I207" s="39" t="e">
        <f>#REF!</f>
        <v>#REF!</v>
      </c>
      <c r="J207" s="39" t="e">
        <f>#REF!</f>
        <v>#REF!</v>
      </c>
      <c r="N207" s="39" t="e">
        <f>#REF!</f>
        <v>#REF!</v>
      </c>
      <c r="O207" s="39" t="e">
        <f>#REF!</f>
        <v>#REF!</v>
      </c>
      <c r="P207" s="39" t="e">
        <f>#REF!</f>
        <v>#REF!</v>
      </c>
      <c r="Q207" s="39" t="e">
        <f>#REF!</f>
        <v>#REF!</v>
      </c>
      <c r="R207" s="39" t="e">
        <f>#REF!</f>
        <v>#REF!</v>
      </c>
      <c r="S207" s="39" t="e">
        <f>#REF!</f>
        <v>#REF!</v>
      </c>
      <c r="T207" s="39" t="e">
        <f>#REF!</f>
        <v>#REF!</v>
      </c>
      <c r="U207" s="39" t="e">
        <f>#REF!</f>
        <v>#REF!</v>
      </c>
      <c r="V207" s="39" t="e">
        <f>#REF!</f>
        <v>#REF!</v>
      </c>
      <c r="W207" s="39" t="e">
        <f>#REF!</f>
        <v>#REF!</v>
      </c>
      <c r="X207" s="39" t="e">
        <f>#REF!</f>
        <v>#REF!</v>
      </c>
      <c r="Y207" s="39" t="e">
        <f>#REF!</f>
        <v>#REF!</v>
      </c>
      <c r="AB207" s="39" t="e">
        <f>#REF!</f>
        <v>#REF!</v>
      </c>
      <c r="AC207" s="39" t="e">
        <f>#REF!</f>
        <v>#REF!</v>
      </c>
    </row>
    <row r="208" spans="1:29" x14ac:dyDescent="0.25">
      <c r="A208" s="39" t="e">
        <f t="shared" si="12"/>
        <v>#REF!</v>
      </c>
      <c r="B208" s="39" t="e">
        <f t="shared" si="13"/>
        <v>#REF!</v>
      </c>
      <c r="C208" s="39" t="e">
        <f t="shared" si="14"/>
        <v>#REF!</v>
      </c>
      <c r="D208" s="39" t="e">
        <f>#REF!</f>
        <v>#REF!</v>
      </c>
      <c r="H208" s="39" t="e">
        <f>#REF!</f>
        <v>#REF!</v>
      </c>
      <c r="I208" s="39" t="e">
        <f>#REF!</f>
        <v>#REF!</v>
      </c>
      <c r="J208" s="39" t="e">
        <f>#REF!</f>
        <v>#REF!</v>
      </c>
      <c r="N208" s="39" t="e">
        <f>#REF!</f>
        <v>#REF!</v>
      </c>
      <c r="O208" s="39" t="e">
        <f>#REF!</f>
        <v>#REF!</v>
      </c>
      <c r="P208" s="39" t="e">
        <f>#REF!</f>
        <v>#REF!</v>
      </c>
      <c r="Q208" s="39" t="e">
        <f>#REF!</f>
        <v>#REF!</v>
      </c>
      <c r="R208" s="39" t="e">
        <f>#REF!</f>
        <v>#REF!</v>
      </c>
      <c r="S208" s="39" t="e">
        <f>#REF!</f>
        <v>#REF!</v>
      </c>
      <c r="T208" s="39" t="e">
        <f>#REF!</f>
        <v>#REF!</v>
      </c>
      <c r="U208" s="39" t="e">
        <f>#REF!</f>
        <v>#REF!</v>
      </c>
      <c r="V208" s="39" t="e">
        <f>#REF!</f>
        <v>#REF!</v>
      </c>
      <c r="W208" s="39" t="e">
        <f>#REF!</f>
        <v>#REF!</v>
      </c>
      <c r="X208" s="39" t="e">
        <f>#REF!</f>
        <v>#REF!</v>
      </c>
      <c r="Y208" s="39" t="e">
        <f>#REF!</f>
        <v>#REF!</v>
      </c>
      <c r="AB208" s="39" t="e">
        <f>#REF!</f>
        <v>#REF!</v>
      </c>
      <c r="AC208" s="39" t="e">
        <f>#REF!</f>
        <v>#REF!</v>
      </c>
    </row>
    <row r="209" spans="1:29" x14ac:dyDescent="0.25">
      <c r="A209" s="39" t="e">
        <f t="shared" si="12"/>
        <v>#REF!</v>
      </c>
      <c r="B209" s="39" t="e">
        <f t="shared" si="13"/>
        <v>#REF!</v>
      </c>
      <c r="C209" s="39" t="e">
        <f t="shared" si="14"/>
        <v>#REF!</v>
      </c>
      <c r="D209" s="39" t="e">
        <f>#REF!</f>
        <v>#REF!</v>
      </c>
      <c r="H209" s="39" t="e">
        <f>#REF!</f>
        <v>#REF!</v>
      </c>
      <c r="I209" s="39" t="e">
        <f>#REF!</f>
        <v>#REF!</v>
      </c>
      <c r="J209" s="39" t="e">
        <f>#REF!</f>
        <v>#REF!</v>
      </c>
      <c r="N209" s="39" t="e">
        <f>#REF!</f>
        <v>#REF!</v>
      </c>
      <c r="O209" s="39" t="e">
        <f>#REF!</f>
        <v>#REF!</v>
      </c>
      <c r="P209" s="39" t="e">
        <f>#REF!</f>
        <v>#REF!</v>
      </c>
      <c r="Q209" s="39" t="e">
        <f>#REF!</f>
        <v>#REF!</v>
      </c>
      <c r="R209" s="39" t="e">
        <f>#REF!</f>
        <v>#REF!</v>
      </c>
      <c r="S209" s="39" t="e">
        <f>#REF!</f>
        <v>#REF!</v>
      </c>
      <c r="T209" s="39" t="e">
        <f>#REF!</f>
        <v>#REF!</v>
      </c>
      <c r="U209" s="39" t="e">
        <f>#REF!</f>
        <v>#REF!</v>
      </c>
      <c r="V209" s="39" t="e">
        <f>#REF!</f>
        <v>#REF!</v>
      </c>
      <c r="W209" s="39" t="e">
        <f>#REF!</f>
        <v>#REF!</v>
      </c>
      <c r="X209" s="39" t="e">
        <f>#REF!</f>
        <v>#REF!</v>
      </c>
      <c r="Y209" s="39" t="e">
        <f>#REF!</f>
        <v>#REF!</v>
      </c>
      <c r="AB209" s="39" t="e">
        <f>#REF!</f>
        <v>#REF!</v>
      </c>
      <c r="AC209" s="39" t="e">
        <f>#REF!</f>
        <v>#REF!</v>
      </c>
    </row>
    <row r="210" spans="1:29" x14ac:dyDescent="0.25">
      <c r="A210" s="39" t="e">
        <f t="shared" si="12"/>
        <v>#REF!</v>
      </c>
      <c r="B210" s="39" t="e">
        <f t="shared" si="13"/>
        <v>#REF!</v>
      </c>
      <c r="C210" s="39" t="e">
        <f t="shared" si="14"/>
        <v>#REF!</v>
      </c>
      <c r="D210" s="39" t="e">
        <f>#REF!</f>
        <v>#REF!</v>
      </c>
      <c r="H210" s="39" t="e">
        <f>#REF!</f>
        <v>#REF!</v>
      </c>
      <c r="I210" s="39" t="e">
        <f>#REF!</f>
        <v>#REF!</v>
      </c>
      <c r="J210" s="39" t="e">
        <f>#REF!</f>
        <v>#REF!</v>
      </c>
      <c r="N210" s="39" t="e">
        <f>#REF!</f>
        <v>#REF!</v>
      </c>
      <c r="O210" s="39" t="e">
        <f>#REF!</f>
        <v>#REF!</v>
      </c>
      <c r="P210" s="39" t="e">
        <f>#REF!</f>
        <v>#REF!</v>
      </c>
      <c r="Q210" s="39" t="e">
        <f>#REF!</f>
        <v>#REF!</v>
      </c>
      <c r="R210" s="39" t="e">
        <f>#REF!</f>
        <v>#REF!</v>
      </c>
      <c r="S210" s="39" t="e">
        <f>#REF!</f>
        <v>#REF!</v>
      </c>
      <c r="T210" s="39" t="e">
        <f>#REF!</f>
        <v>#REF!</v>
      </c>
      <c r="U210" s="39" t="e">
        <f>#REF!</f>
        <v>#REF!</v>
      </c>
      <c r="V210" s="39" t="e">
        <f>#REF!</f>
        <v>#REF!</v>
      </c>
      <c r="W210" s="39" t="e">
        <f>#REF!</f>
        <v>#REF!</v>
      </c>
      <c r="X210" s="39" t="e">
        <f>#REF!</f>
        <v>#REF!</v>
      </c>
      <c r="Y210" s="39" t="e">
        <f>#REF!</f>
        <v>#REF!</v>
      </c>
      <c r="AB210" s="39" t="e">
        <f>#REF!</f>
        <v>#REF!</v>
      </c>
      <c r="AC210" s="39" t="e">
        <f>#REF!</f>
        <v>#REF!</v>
      </c>
    </row>
    <row r="211" spans="1:29" x14ac:dyDescent="0.25">
      <c r="A211" s="39" t="e">
        <f t="shared" si="12"/>
        <v>#REF!</v>
      </c>
      <c r="B211" s="39" t="e">
        <f t="shared" si="13"/>
        <v>#REF!</v>
      </c>
      <c r="C211" s="39" t="e">
        <f t="shared" si="14"/>
        <v>#REF!</v>
      </c>
      <c r="D211" s="39" t="e">
        <f>#REF!</f>
        <v>#REF!</v>
      </c>
      <c r="H211" s="39" t="e">
        <f>#REF!</f>
        <v>#REF!</v>
      </c>
      <c r="I211" s="39" t="e">
        <f>#REF!</f>
        <v>#REF!</v>
      </c>
      <c r="J211" s="39" t="e">
        <f>#REF!</f>
        <v>#REF!</v>
      </c>
      <c r="N211" s="39" t="e">
        <f>#REF!</f>
        <v>#REF!</v>
      </c>
      <c r="O211" s="39" t="e">
        <f>#REF!</f>
        <v>#REF!</v>
      </c>
      <c r="P211" s="39" t="e">
        <f>#REF!</f>
        <v>#REF!</v>
      </c>
      <c r="Q211" s="39" t="e">
        <f>#REF!</f>
        <v>#REF!</v>
      </c>
      <c r="R211" s="39" t="e">
        <f>#REF!</f>
        <v>#REF!</v>
      </c>
      <c r="S211" s="39" t="e">
        <f>#REF!</f>
        <v>#REF!</v>
      </c>
      <c r="T211" s="39" t="e">
        <f>#REF!</f>
        <v>#REF!</v>
      </c>
      <c r="U211" s="39" t="e">
        <f>#REF!</f>
        <v>#REF!</v>
      </c>
      <c r="V211" s="39" t="e">
        <f>#REF!</f>
        <v>#REF!</v>
      </c>
      <c r="W211" s="39" t="e">
        <f>#REF!</f>
        <v>#REF!</v>
      </c>
      <c r="X211" s="39" t="e">
        <f>#REF!</f>
        <v>#REF!</v>
      </c>
      <c r="Y211" s="39" t="e">
        <f>#REF!</f>
        <v>#REF!</v>
      </c>
      <c r="AB211" s="39" t="e">
        <f>#REF!</f>
        <v>#REF!</v>
      </c>
      <c r="AC211" s="39" t="e">
        <f>#REF!</f>
        <v>#REF!</v>
      </c>
    </row>
    <row r="212" spans="1:29" x14ac:dyDescent="0.25">
      <c r="A212" s="39" t="e">
        <f t="shared" si="12"/>
        <v>#REF!</v>
      </c>
      <c r="B212" s="39" t="e">
        <f t="shared" si="13"/>
        <v>#REF!</v>
      </c>
      <c r="C212" s="39" t="e">
        <f t="shared" si="14"/>
        <v>#REF!</v>
      </c>
      <c r="D212" s="39" t="e">
        <f>#REF!</f>
        <v>#REF!</v>
      </c>
      <c r="H212" s="39" t="e">
        <f>#REF!</f>
        <v>#REF!</v>
      </c>
      <c r="I212" s="39" t="e">
        <f>#REF!</f>
        <v>#REF!</v>
      </c>
      <c r="J212" s="39" t="e">
        <f>#REF!</f>
        <v>#REF!</v>
      </c>
      <c r="N212" s="39" t="e">
        <f>#REF!</f>
        <v>#REF!</v>
      </c>
      <c r="O212" s="39" t="e">
        <f>#REF!</f>
        <v>#REF!</v>
      </c>
      <c r="P212" s="39" t="e">
        <f>#REF!</f>
        <v>#REF!</v>
      </c>
      <c r="Q212" s="39" t="e">
        <f>#REF!</f>
        <v>#REF!</v>
      </c>
      <c r="R212" s="39" t="e">
        <f>#REF!</f>
        <v>#REF!</v>
      </c>
      <c r="S212" s="39" t="e">
        <f>#REF!</f>
        <v>#REF!</v>
      </c>
      <c r="T212" s="39" t="e">
        <f>#REF!</f>
        <v>#REF!</v>
      </c>
      <c r="U212" s="39" t="e">
        <f>#REF!</f>
        <v>#REF!</v>
      </c>
      <c r="V212" s="39" t="e">
        <f>#REF!</f>
        <v>#REF!</v>
      </c>
      <c r="W212" s="39" t="e">
        <f>#REF!</f>
        <v>#REF!</v>
      </c>
      <c r="X212" s="39" t="e">
        <f>#REF!</f>
        <v>#REF!</v>
      </c>
      <c r="Y212" s="39" t="e">
        <f>#REF!</f>
        <v>#REF!</v>
      </c>
      <c r="AB212" s="39" t="e">
        <f>#REF!</f>
        <v>#REF!</v>
      </c>
      <c r="AC212" s="39" t="e">
        <f>#REF!</f>
        <v>#REF!</v>
      </c>
    </row>
    <row r="213" spans="1:29" x14ac:dyDescent="0.25">
      <c r="A213" s="39" t="e">
        <f t="shared" si="12"/>
        <v>#REF!</v>
      </c>
      <c r="B213" s="39" t="e">
        <f t="shared" si="13"/>
        <v>#REF!</v>
      </c>
      <c r="C213" s="39" t="e">
        <f t="shared" si="14"/>
        <v>#REF!</v>
      </c>
      <c r="D213" s="39" t="e">
        <f>#REF!</f>
        <v>#REF!</v>
      </c>
      <c r="H213" s="39" t="e">
        <f>#REF!</f>
        <v>#REF!</v>
      </c>
      <c r="I213" s="39" t="e">
        <f>#REF!</f>
        <v>#REF!</v>
      </c>
      <c r="J213" s="39" t="e">
        <f>#REF!</f>
        <v>#REF!</v>
      </c>
      <c r="N213" s="39" t="e">
        <f>#REF!</f>
        <v>#REF!</v>
      </c>
      <c r="O213" s="39" t="e">
        <f>#REF!</f>
        <v>#REF!</v>
      </c>
      <c r="P213" s="39" t="e">
        <f>#REF!</f>
        <v>#REF!</v>
      </c>
      <c r="Q213" s="39" t="e">
        <f>#REF!</f>
        <v>#REF!</v>
      </c>
      <c r="R213" s="39" t="e">
        <f>#REF!</f>
        <v>#REF!</v>
      </c>
      <c r="S213" s="39" t="e">
        <f>#REF!</f>
        <v>#REF!</v>
      </c>
      <c r="T213" s="39" t="e">
        <f>#REF!</f>
        <v>#REF!</v>
      </c>
      <c r="U213" s="39" t="e">
        <f>#REF!</f>
        <v>#REF!</v>
      </c>
      <c r="V213" s="39" t="e">
        <f>#REF!</f>
        <v>#REF!</v>
      </c>
      <c r="W213" s="39" t="e">
        <f>#REF!</f>
        <v>#REF!</v>
      </c>
      <c r="X213" s="39" t="e">
        <f>#REF!</f>
        <v>#REF!</v>
      </c>
      <c r="Y213" s="39" t="e">
        <f>#REF!</f>
        <v>#REF!</v>
      </c>
      <c r="AB213" s="39" t="e">
        <f>#REF!</f>
        <v>#REF!</v>
      </c>
      <c r="AC213" s="39" t="e">
        <f>#REF!</f>
        <v>#REF!</v>
      </c>
    </row>
    <row r="214" spans="1:29" x14ac:dyDescent="0.25">
      <c r="A214" s="39" t="e">
        <f t="shared" si="12"/>
        <v>#REF!</v>
      </c>
      <c r="B214" s="39" t="e">
        <f t="shared" si="13"/>
        <v>#REF!</v>
      </c>
      <c r="C214" s="39" t="e">
        <f t="shared" si="14"/>
        <v>#REF!</v>
      </c>
      <c r="D214" s="39" t="e">
        <f>#REF!</f>
        <v>#REF!</v>
      </c>
      <c r="H214" s="39" t="e">
        <f>#REF!</f>
        <v>#REF!</v>
      </c>
      <c r="I214" s="39" t="e">
        <f>#REF!</f>
        <v>#REF!</v>
      </c>
      <c r="J214" s="39" t="e">
        <f>#REF!</f>
        <v>#REF!</v>
      </c>
      <c r="N214" s="39" t="e">
        <f>#REF!</f>
        <v>#REF!</v>
      </c>
      <c r="O214" s="39" t="e">
        <f>#REF!</f>
        <v>#REF!</v>
      </c>
      <c r="P214" s="39" t="e">
        <f>#REF!</f>
        <v>#REF!</v>
      </c>
      <c r="Q214" s="39" t="e">
        <f>#REF!</f>
        <v>#REF!</v>
      </c>
      <c r="R214" s="39" t="e">
        <f>#REF!</f>
        <v>#REF!</v>
      </c>
      <c r="S214" s="39" t="e">
        <f>#REF!</f>
        <v>#REF!</v>
      </c>
      <c r="T214" s="39" t="e">
        <f>#REF!</f>
        <v>#REF!</v>
      </c>
      <c r="U214" s="39" t="e">
        <f>#REF!</f>
        <v>#REF!</v>
      </c>
      <c r="V214" s="39" t="e">
        <f>#REF!</f>
        <v>#REF!</v>
      </c>
      <c r="W214" s="39" t="e">
        <f>#REF!</f>
        <v>#REF!</v>
      </c>
      <c r="X214" s="39" t="e">
        <f>#REF!</f>
        <v>#REF!</v>
      </c>
      <c r="Y214" s="39" t="e">
        <f>#REF!</f>
        <v>#REF!</v>
      </c>
      <c r="AB214" s="39" t="e">
        <f>#REF!</f>
        <v>#REF!</v>
      </c>
      <c r="AC214" s="39" t="e">
        <f>#REF!</f>
        <v>#REF!</v>
      </c>
    </row>
    <row r="215" spans="1:29" x14ac:dyDescent="0.25">
      <c r="A215" s="39" t="e">
        <f t="shared" si="12"/>
        <v>#REF!</v>
      </c>
      <c r="B215" s="39" t="e">
        <f t="shared" si="13"/>
        <v>#REF!</v>
      </c>
      <c r="C215" s="39" t="e">
        <f t="shared" si="14"/>
        <v>#REF!</v>
      </c>
      <c r="D215" s="39" t="e">
        <f>#REF!</f>
        <v>#REF!</v>
      </c>
      <c r="H215" s="39" t="e">
        <f>#REF!</f>
        <v>#REF!</v>
      </c>
      <c r="I215" s="39" t="e">
        <f>#REF!</f>
        <v>#REF!</v>
      </c>
      <c r="J215" s="39" t="e">
        <f>#REF!</f>
        <v>#REF!</v>
      </c>
      <c r="N215" s="39" t="e">
        <f>#REF!</f>
        <v>#REF!</v>
      </c>
      <c r="O215" s="39" t="e">
        <f>#REF!</f>
        <v>#REF!</v>
      </c>
      <c r="P215" s="39" t="e">
        <f>#REF!</f>
        <v>#REF!</v>
      </c>
      <c r="Q215" s="39" t="e">
        <f>#REF!</f>
        <v>#REF!</v>
      </c>
      <c r="R215" s="39" t="e">
        <f>#REF!</f>
        <v>#REF!</v>
      </c>
      <c r="S215" s="39" t="e">
        <f>#REF!</f>
        <v>#REF!</v>
      </c>
      <c r="T215" s="39" t="e">
        <f>#REF!</f>
        <v>#REF!</v>
      </c>
      <c r="U215" s="39" t="e">
        <f>#REF!</f>
        <v>#REF!</v>
      </c>
      <c r="V215" s="39" t="e">
        <f>#REF!</f>
        <v>#REF!</v>
      </c>
      <c r="W215" s="39" t="e">
        <f>#REF!</f>
        <v>#REF!</v>
      </c>
      <c r="X215" s="39" t="e">
        <f>#REF!</f>
        <v>#REF!</v>
      </c>
      <c r="Y215" s="39" t="e">
        <f>#REF!</f>
        <v>#REF!</v>
      </c>
      <c r="AB215" s="39" t="e">
        <f>#REF!</f>
        <v>#REF!</v>
      </c>
      <c r="AC215" s="39" t="e">
        <f>#REF!</f>
        <v>#REF!</v>
      </c>
    </row>
    <row r="216" spans="1:29" x14ac:dyDescent="0.25">
      <c r="A216" s="39" t="e">
        <f t="shared" si="12"/>
        <v>#REF!</v>
      </c>
      <c r="B216" s="39" t="e">
        <f t="shared" si="13"/>
        <v>#REF!</v>
      </c>
      <c r="C216" s="39" t="e">
        <f t="shared" si="14"/>
        <v>#REF!</v>
      </c>
      <c r="D216" s="39" t="e">
        <f>#REF!</f>
        <v>#REF!</v>
      </c>
      <c r="H216" s="39" t="e">
        <f>#REF!</f>
        <v>#REF!</v>
      </c>
      <c r="I216" s="39" t="e">
        <f>#REF!</f>
        <v>#REF!</v>
      </c>
      <c r="J216" s="39" t="e">
        <f>#REF!</f>
        <v>#REF!</v>
      </c>
      <c r="N216" s="39" t="e">
        <f>#REF!</f>
        <v>#REF!</v>
      </c>
      <c r="O216" s="39" t="e">
        <f>#REF!</f>
        <v>#REF!</v>
      </c>
      <c r="P216" s="39" t="e">
        <f>#REF!</f>
        <v>#REF!</v>
      </c>
      <c r="Q216" s="39" t="e">
        <f>#REF!</f>
        <v>#REF!</v>
      </c>
      <c r="R216" s="39" t="e">
        <f>#REF!</f>
        <v>#REF!</v>
      </c>
      <c r="S216" s="39" t="e">
        <f>#REF!</f>
        <v>#REF!</v>
      </c>
      <c r="T216" s="39" t="e">
        <f>#REF!</f>
        <v>#REF!</v>
      </c>
      <c r="U216" s="39" t="e">
        <f>#REF!</f>
        <v>#REF!</v>
      </c>
      <c r="V216" s="39" t="e">
        <f>#REF!</f>
        <v>#REF!</v>
      </c>
      <c r="W216" s="39" t="e">
        <f>#REF!</f>
        <v>#REF!</v>
      </c>
      <c r="X216" s="39" t="e">
        <f>#REF!</f>
        <v>#REF!</v>
      </c>
      <c r="Y216" s="39" t="e">
        <f>#REF!</f>
        <v>#REF!</v>
      </c>
      <c r="AB216" s="39" t="e">
        <f>#REF!</f>
        <v>#REF!</v>
      </c>
      <c r="AC216" s="39" t="e">
        <f>#REF!</f>
        <v>#REF!</v>
      </c>
    </row>
    <row r="217" spans="1:29" x14ac:dyDescent="0.25">
      <c r="A217" s="39" t="e">
        <f t="shared" si="12"/>
        <v>#REF!</v>
      </c>
      <c r="B217" s="39" t="e">
        <f t="shared" si="13"/>
        <v>#REF!</v>
      </c>
      <c r="C217" s="39" t="e">
        <f t="shared" si="14"/>
        <v>#REF!</v>
      </c>
      <c r="D217" s="39" t="e">
        <f>#REF!</f>
        <v>#REF!</v>
      </c>
      <c r="H217" s="39" t="e">
        <f>#REF!</f>
        <v>#REF!</v>
      </c>
      <c r="I217" s="39" t="e">
        <f>#REF!</f>
        <v>#REF!</v>
      </c>
      <c r="J217" s="39" t="e">
        <f>#REF!</f>
        <v>#REF!</v>
      </c>
      <c r="N217" s="39" t="e">
        <f>#REF!</f>
        <v>#REF!</v>
      </c>
      <c r="O217" s="39" t="e">
        <f>#REF!</f>
        <v>#REF!</v>
      </c>
      <c r="P217" s="39" t="e">
        <f>#REF!</f>
        <v>#REF!</v>
      </c>
      <c r="Q217" s="39" t="e">
        <f>#REF!</f>
        <v>#REF!</v>
      </c>
      <c r="R217" s="39" t="e">
        <f>#REF!</f>
        <v>#REF!</v>
      </c>
      <c r="S217" s="39" t="e">
        <f>#REF!</f>
        <v>#REF!</v>
      </c>
      <c r="T217" s="39" t="e">
        <f>#REF!</f>
        <v>#REF!</v>
      </c>
      <c r="U217" s="39" t="e">
        <f>#REF!</f>
        <v>#REF!</v>
      </c>
      <c r="V217" s="39" t="e">
        <f>#REF!</f>
        <v>#REF!</v>
      </c>
      <c r="W217" s="39" t="e">
        <f>#REF!</f>
        <v>#REF!</v>
      </c>
      <c r="X217" s="39" t="e">
        <f>#REF!</f>
        <v>#REF!</v>
      </c>
      <c r="Y217" s="39" t="e">
        <f>#REF!</f>
        <v>#REF!</v>
      </c>
      <c r="AB217" s="39" t="e">
        <f>#REF!</f>
        <v>#REF!</v>
      </c>
      <c r="AC217" s="39" t="e">
        <f>#REF!</f>
        <v>#REF!</v>
      </c>
    </row>
    <row r="218" spans="1:29" x14ac:dyDescent="0.25">
      <c r="A218" s="39" t="e">
        <f t="shared" si="12"/>
        <v>#REF!</v>
      </c>
      <c r="B218" s="39" t="e">
        <f t="shared" si="13"/>
        <v>#REF!</v>
      </c>
      <c r="C218" s="39" t="e">
        <f t="shared" si="14"/>
        <v>#REF!</v>
      </c>
      <c r="D218" s="39" t="e">
        <f>#REF!</f>
        <v>#REF!</v>
      </c>
      <c r="H218" s="39" t="e">
        <f>#REF!</f>
        <v>#REF!</v>
      </c>
      <c r="I218" s="39" t="e">
        <f>#REF!</f>
        <v>#REF!</v>
      </c>
      <c r="J218" s="39" t="e">
        <f>#REF!</f>
        <v>#REF!</v>
      </c>
      <c r="N218" s="39" t="e">
        <f>#REF!</f>
        <v>#REF!</v>
      </c>
      <c r="O218" s="39" t="e">
        <f>#REF!</f>
        <v>#REF!</v>
      </c>
      <c r="P218" s="39" t="e">
        <f>#REF!</f>
        <v>#REF!</v>
      </c>
      <c r="Q218" s="39" t="e">
        <f>#REF!</f>
        <v>#REF!</v>
      </c>
      <c r="R218" s="39" t="e">
        <f>#REF!</f>
        <v>#REF!</v>
      </c>
      <c r="S218" s="39" t="e">
        <f>#REF!</f>
        <v>#REF!</v>
      </c>
      <c r="T218" s="39" t="e">
        <f>#REF!</f>
        <v>#REF!</v>
      </c>
      <c r="U218" s="39" t="e">
        <f>#REF!</f>
        <v>#REF!</v>
      </c>
      <c r="V218" s="39" t="e">
        <f>#REF!</f>
        <v>#REF!</v>
      </c>
      <c r="W218" s="39" t="e">
        <f>#REF!</f>
        <v>#REF!</v>
      </c>
      <c r="X218" s="39" t="e">
        <f>#REF!</f>
        <v>#REF!</v>
      </c>
      <c r="Y218" s="39" t="e">
        <f>#REF!</f>
        <v>#REF!</v>
      </c>
      <c r="AB218" s="39" t="e">
        <f>#REF!</f>
        <v>#REF!</v>
      </c>
      <c r="AC218" s="39" t="e">
        <f>#REF!</f>
        <v>#REF!</v>
      </c>
    </row>
    <row r="219" spans="1:29" x14ac:dyDescent="0.25">
      <c r="A219" s="39" t="e">
        <f t="shared" si="12"/>
        <v>#REF!</v>
      </c>
      <c r="B219" s="39" t="e">
        <f t="shared" si="13"/>
        <v>#REF!</v>
      </c>
      <c r="C219" s="39" t="e">
        <f t="shared" si="14"/>
        <v>#REF!</v>
      </c>
      <c r="D219" s="39" t="e">
        <f>#REF!</f>
        <v>#REF!</v>
      </c>
      <c r="H219" s="39" t="e">
        <f>#REF!</f>
        <v>#REF!</v>
      </c>
      <c r="I219" s="39" t="e">
        <f>#REF!</f>
        <v>#REF!</v>
      </c>
      <c r="J219" s="39" t="e">
        <f>#REF!</f>
        <v>#REF!</v>
      </c>
      <c r="N219" s="39" t="e">
        <f>#REF!</f>
        <v>#REF!</v>
      </c>
      <c r="O219" s="39" t="e">
        <f>#REF!</f>
        <v>#REF!</v>
      </c>
      <c r="P219" s="39" t="e">
        <f>#REF!</f>
        <v>#REF!</v>
      </c>
      <c r="Q219" s="39" t="e">
        <f>#REF!</f>
        <v>#REF!</v>
      </c>
      <c r="R219" s="39" t="e">
        <f>#REF!</f>
        <v>#REF!</v>
      </c>
      <c r="S219" s="39" t="e">
        <f>#REF!</f>
        <v>#REF!</v>
      </c>
      <c r="T219" s="39" t="e">
        <f>#REF!</f>
        <v>#REF!</v>
      </c>
      <c r="U219" s="39" t="e">
        <f>#REF!</f>
        <v>#REF!</v>
      </c>
      <c r="V219" s="39" t="e">
        <f>#REF!</f>
        <v>#REF!</v>
      </c>
      <c r="W219" s="39" t="e">
        <f>#REF!</f>
        <v>#REF!</v>
      </c>
      <c r="X219" s="39" t="e">
        <f>#REF!</f>
        <v>#REF!</v>
      </c>
      <c r="Y219" s="39" t="e">
        <f>#REF!</f>
        <v>#REF!</v>
      </c>
      <c r="AB219" s="39" t="e">
        <f>#REF!</f>
        <v>#REF!</v>
      </c>
      <c r="AC219" s="39" t="e">
        <f>#REF!</f>
        <v>#REF!</v>
      </c>
    </row>
    <row r="220" spans="1:29" x14ac:dyDescent="0.25">
      <c r="A220" s="39" t="e">
        <f t="shared" si="12"/>
        <v>#REF!</v>
      </c>
      <c r="B220" s="39" t="e">
        <f t="shared" si="13"/>
        <v>#REF!</v>
      </c>
      <c r="C220" s="39" t="e">
        <f t="shared" si="14"/>
        <v>#REF!</v>
      </c>
      <c r="D220" s="39" t="e">
        <f>#REF!</f>
        <v>#REF!</v>
      </c>
      <c r="H220" s="39" t="e">
        <f>#REF!</f>
        <v>#REF!</v>
      </c>
      <c r="I220" s="39" t="e">
        <f>#REF!</f>
        <v>#REF!</v>
      </c>
      <c r="J220" s="39" t="e">
        <f>#REF!</f>
        <v>#REF!</v>
      </c>
      <c r="N220" s="39" t="e">
        <f>#REF!</f>
        <v>#REF!</v>
      </c>
      <c r="O220" s="39" t="e">
        <f>#REF!</f>
        <v>#REF!</v>
      </c>
      <c r="P220" s="39" t="e">
        <f>#REF!</f>
        <v>#REF!</v>
      </c>
      <c r="Q220" s="39" t="e">
        <f>#REF!</f>
        <v>#REF!</v>
      </c>
      <c r="R220" s="39" t="e">
        <f>#REF!</f>
        <v>#REF!</v>
      </c>
      <c r="S220" s="39" t="e">
        <f>#REF!</f>
        <v>#REF!</v>
      </c>
      <c r="T220" s="39" t="e">
        <f>#REF!</f>
        <v>#REF!</v>
      </c>
      <c r="U220" s="39" t="e">
        <f>#REF!</f>
        <v>#REF!</v>
      </c>
      <c r="V220" s="39" t="e">
        <f>#REF!</f>
        <v>#REF!</v>
      </c>
      <c r="W220" s="39" t="e">
        <f>#REF!</f>
        <v>#REF!</v>
      </c>
      <c r="X220" s="39" t="e">
        <f>#REF!</f>
        <v>#REF!</v>
      </c>
      <c r="Y220" s="39" t="e">
        <f>#REF!</f>
        <v>#REF!</v>
      </c>
      <c r="AB220" s="39" t="e">
        <f>#REF!</f>
        <v>#REF!</v>
      </c>
      <c r="AC220" s="39" t="e">
        <f>#REF!</f>
        <v>#REF!</v>
      </c>
    </row>
    <row r="221" spans="1:29" x14ac:dyDescent="0.25">
      <c r="A221" s="39" t="e">
        <f t="shared" si="12"/>
        <v>#REF!</v>
      </c>
      <c r="B221" s="39" t="e">
        <f t="shared" si="13"/>
        <v>#REF!</v>
      </c>
      <c r="C221" s="39" t="e">
        <f t="shared" si="14"/>
        <v>#REF!</v>
      </c>
      <c r="D221" s="39" t="e">
        <f>#REF!</f>
        <v>#REF!</v>
      </c>
      <c r="H221" s="39" t="e">
        <f>#REF!</f>
        <v>#REF!</v>
      </c>
      <c r="I221" s="39" t="e">
        <f>#REF!</f>
        <v>#REF!</v>
      </c>
      <c r="J221" s="39" t="e">
        <f>#REF!</f>
        <v>#REF!</v>
      </c>
      <c r="N221" s="39" t="e">
        <f>#REF!</f>
        <v>#REF!</v>
      </c>
      <c r="O221" s="39" t="e">
        <f>#REF!</f>
        <v>#REF!</v>
      </c>
      <c r="P221" s="39" t="e">
        <f>#REF!</f>
        <v>#REF!</v>
      </c>
      <c r="Q221" s="39" t="e">
        <f>#REF!</f>
        <v>#REF!</v>
      </c>
      <c r="R221" s="39" t="e">
        <f>#REF!</f>
        <v>#REF!</v>
      </c>
      <c r="S221" s="39" t="e">
        <f>#REF!</f>
        <v>#REF!</v>
      </c>
      <c r="T221" s="39" t="e">
        <f>#REF!</f>
        <v>#REF!</v>
      </c>
      <c r="U221" s="39" t="e">
        <f>#REF!</f>
        <v>#REF!</v>
      </c>
      <c r="V221" s="39" t="e">
        <f>#REF!</f>
        <v>#REF!</v>
      </c>
      <c r="W221" s="39" t="e">
        <f>#REF!</f>
        <v>#REF!</v>
      </c>
      <c r="X221" s="39" t="e">
        <f>#REF!</f>
        <v>#REF!</v>
      </c>
      <c r="Y221" s="39" t="e">
        <f>#REF!</f>
        <v>#REF!</v>
      </c>
      <c r="AB221" s="39" t="e">
        <f>#REF!</f>
        <v>#REF!</v>
      </c>
      <c r="AC221" s="39" t="e">
        <f>#REF!</f>
        <v>#REF!</v>
      </c>
    </row>
    <row r="222" spans="1:29" x14ac:dyDescent="0.25">
      <c r="A222" s="39" t="e">
        <f t="shared" si="12"/>
        <v>#REF!</v>
      </c>
      <c r="B222" s="39" t="e">
        <f t="shared" si="13"/>
        <v>#REF!</v>
      </c>
      <c r="C222" s="39" t="e">
        <f t="shared" si="14"/>
        <v>#REF!</v>
      </c>
      <c r="D222" s="39" t="e">
        <f>#REF!</f>
        <v>#REF!</v>
      </c>
      <c r="H222" s="39" t="e">
        <f>#REF!</f>
        <v>#REF!</v>
      </c>
      <c r="I222" s="39" t="e">
        <f>#REF!</f>
        <v>#REF!</v>
      </c>
      <c r="J222" s="39" t="e">
        <f>#REF!</f>
        <v>#REF!</v>
      </c>
      <c r="N222" s="39" t="e">
        <f>#REF!</f>
        <v>#REF!</v>
      </c>
      <c r="O222" s="39" t="e">
        <f>#REF!</f>
        <v>#REF!</v>
      </c>
      <c r="P222" s="39" t="e">
        <f>#REF!</f>
        <v>#REF!</v>
      </c>
      <c r="Q222" s="39" t="e">
        <f>#REF!</f>
        <v>#REF!</v>
      </c>
      <c r="R222" s="39" t="e">
        <f>#REF!</f>
        <v>#REF!</v>
      </c>
      <c r="S222" s="39" t="e">
        <f>#REF!</f>
        <v>#REF!</v>
      </c>
      <c r="T222" s="39" t="e">
        <f>#REF!</f>
        <v>#REF!</v>
      </c>
      <c r="U222" s="39" t="e">
        <f>#REF!</f>
        <v>#REF!</v>
      </c>
      <c r="V222" s="39" t="e">
        <f>#REF!</f>
        <v>#REF!</v>
      </c>
      <c r="W222" s="39" t="e">
        <f>#REF!</f>
        <v>#REF!</v>
      </c>
      <c r="X222" s="39" t="e">
        <f>#REF!</f>
        <v>#REF!</v>
      </c>
      <c r="Y222" s="39" t="e">
        <f>#REF!</f>
        <v>#REF!</v>
      </c>
      <c r="AB222" s="39" t="e">
        <f>#REF!</f>
        <v>#REF!</v>
      </c>
      <c r="AC222" s="39" t="e">
        <f>#REF!</f>
        <v>#REF!</v>
      </c>
    </row>
    <row r="223" spans="1:29" x14ac:dyDescent="0.25">
      <c r="A223" s="39" t="e">
        <f t="shared" si="12"/>
        <v>#REF!</v>
      </c>
      <c r="B223" s="39" t="e">
        <f t="shared" si="13"/>
        <v>#REF!</v>
      </c>
      <c r="C223" s="39" t="e">
        <f t="shared" si="14"/>
        <v>#REF!</v>
      </c>
      <c r="D223" s="39" t="e">
        <f>#REF!</f>
        <v>#REF!</v>
      </c>
      <c r="H223" s="39" t="e">
        <f>#REF!</f>
        <v>#REF!</v>
      </c>
      <c r="I223" s="39" t="e">
        <f>#REF!</f>
        <v>#REF!</v>
      </c>
      <c r="J223" s="39" t="e">
        <f>#REF!</f>
        <v>#REF!</v>
      </c>
      <c r="N223" s="39" t="e">
        <f>#REF!</f>
        <v>#REF!</v>
      </c>
      <c r="O223" s="39" t="e">
        <f>#REF!</f>
        <v>#REF!</v>
      </c>
      <c r="P223" s="39" t="e">
        <f>#REF!</f>
        <v>#REF!</v>
      </c>
      <c r="Q223" s="39" t="e">
        <f>#REF!</f>
        <v>#REF!</v>
      </c>
      <c r="R223" s="39" t="e">
        <f>#REF!</f>
        <v>#REF!</v>
      </c>
      <c r="S223" s="39" t="e">
        <f>#REF!</f>
        <v>#REF!</v>
      </c>
      <c r="T223" s="39" t="e">
        <f>#REF!</f>
        <v>#REF!</v>
      </c>
      <c r="U223" s="39" t="e">
        <f>#REF!</f>
        <v>#REF!</v>
      </c>
      <c r="V223" s="39" t="e">
        <f>#REF!</f>
        <v>#REF!</v>
      </c>
      <c r="W223" s="39" t="e">
        <f>#REF!</f>
        <v>#REF!</v>
      </c>
      <c r="X223" s="39" t="e">
        <f>#REF!</f>
        <v>#REF!</v>
      </c>
      <c r="Y223" s="39" t="e">
        <f>#REF!</f>
        <v>#REF!</v>
      </c>
      <c r="AB223" s="39" t="e">
        <f>#REF!</f>
        <v>#REF!</v>
      </c>
      <c r="AC223" s="39" t="e">
        <f>#REF!</f>
        <v>#REF!</v>
      </c>
    </row>
    <row r="224" spans="1:29" x14ac:dyDescent="0.25">
      <c r="N224" s="39" t="e">
        <f>#REF!</f>
        <v>#REF!</v>
      </c>
      <c r="O224" s="39" t="e">
        <f>#REF!</f>
        <v>#REF!</v>
      </c>
      <c r="P224" s="39" t="e">
        <f>#REF!</f>
        <v>#REF!</v>
      </c>
      <c r="Q224" s="39" t="e">
        <f>#REF!</f>
        <v>#REF!</v>
      </c>
      <c r="R224" s="39" t="e">
        <f>#REF!</f>
        <v>#REF!</v>
      </c>
      <c r="S224" s="39" t="e">
        <f>#REF!</f>
        <v>#REF!</v>
      </c>
      <c r="T224" s="39" t="e">
        <f>#REF!</f>
        <v>#REF!</v>
      </c>
      <c r="U224" s="39" t="e">
        <f>#REF!</f>
        <v>#REF!</v>
      </c>
      <c r="V224" s="39" t="e">
        <f>#REF!</f>
        <v>#REF!</v>
      </c>
      <c r="W224" s="39" t="e">
        <f>#REF!</f>
        <v>#REF!</v>
      </c>
      <c r="X224" s="39" t="e">
        <f>#REF!</f>
        <v>#REF!</v>
      </c>
      <c r="Y224" s="39" t="e">
        <f ca="1">OFFSET(#REF!,(ROW(Y222)-1)*26,0)</f>
        <v>#REF!</v>
      </c>
    </row>
    <row r="225" spans="14:25" x14ac:dyDescent="0.25">
      <c r="N225" s="39" t="e">
        <f>#REF!</f>
        <v>#REF!</v>
      </c>
      <c r="O225" s="39" t="e">
        <f>#REF!</f>
        <v>#REF!</v>
      </c>
      <c r="P225" s="39" t="e">
        <f>#REF!</f>
        <v>#REF!</v>
      </c>
      <c r="Q225" s="39" t="e">
        <f>#REF!</f>
        <v>#REF!</v>
      </c>
      <c r="R225" s="39" t="e">
        <f>#REF!</f>
        <v>#REF!</v>
      </c>
      <c r="S225" s="39" t="e">
        <f>#REF!</f>
        <v>#REF!</v>
      </c>
      <c r="T225" s="39" t="e">
        <f>#REF!</f>
        <v>#REF!</v>
      </c>
      <c r="U225" s="39" t="e">
        <f>#REF!</f>
        <v>#REF!</v>
      </c>
      <c r="V225" s="39" t="e">
        <f>#REF!</f>
        <v>#REF!</v>
      </c>
      <c r="W225" s="39" t="e">
        <f>#REF!</f>
        <v>#REF!</v>
      </c>
      <c r="X225" s="39" t="e">
        <f>#REF!</f>
        <v>#REF!</v>
      </c>
      <c r="Y225" s="39" t="e">
        <f ca="1">OFFSET(#REF!,(ROW(Y223)-1)*26,0)</f>
        <v>#REF!</v>
      </c>
    </row>
    <row r="226" spans="14:25" x14ac:dyDescent="0.25">
      <c r="N226" s="39" t="e">
        <f>#REF!</f>
        <v>#REF!</v>
      </c>
      <c r="O226" s="39" t="e">
        <f>#REF!</f>
        <v>#REF!</v>
      </c>
      <c r="P226" s="39" t="e">
        <f>#REF!</f>
        <v>#REF!</v>
      </c>
      <c r="Q226" s="39" t="e">
        <f>#REF!</f>
        <v>#REF!</v>
      </c>
      <c r="R226" s="39" t="e">
        <f>#REF!</f>
        <v>#REF!</v>
      </c>
      <c r="S226" s="39" t="e">
        <f>#REF!</f>
        <v>#REF!</v>
      </c>
      <c r="T226" s="39" t="e">
        <f>#REF!</f>
        <v>#REF!</v>
      </c>
      <c r="U226" s="39" t="e">
        <f>#REF!</f>
        <v>#REF!</v>
      </c>
      <c r="V226" s="39" t="e">
        <f>#REF!</f>
        <v>#REF!</v>
      </c>
      <c r="W226" s="39" t="e">
        <f>#REF!</f>
        <v>#REF!</v>
      </c>
      <c r="X226" s="39" t="e">
        <f>#REF!</f>
        <v>#REF!</v>
      </c>
      <c r="Y226" s="39" t="e">
        <f ca="1">OFFSET(#REF!,(ROW(Y224)-1)*26,0)</f>
        <v>#REF!</v>
      </c>
    </row>
    <row r="227" spans="14:25" x14ac:dyDescent="0.25">
      <c r="N227" s="39" t="e">
        <f>#REF!</f>
        <v>#REF!</v>
      </c>
      <c r="O227" s="39" t="e">
        <f>#REF!</f>
        <v>#REF!</v>
      </c>
      <c r="P227" s="39" t="e">
        <f>#REF!</f>
        <v>#REF!</v>
      </c>
      <c r="Q227" s="39" t="e">
        <f>#REF!</f>
        <v>#REF!</v>
      </c>
      <c r="R227" s="39" t="e">
        <f>#REF!</f>
        <v>#REF!</v>
      </c>
      <c r="S227" s="39" t="e">
        <f>#REF!</f>
        <v>#REF!</v>
      </c>
      <c r="T227" s="39" t="e">
        <f>#REF!</f>
        <v>#REF!</v>
      </c>
      <c r="U227" s="39" t="e">
        <f>#REF!</f>
        <v>#REF!</v>
      </c>
      <c r="V227" s="39" t="e">
        <f>#REF!</f>
        <v>#REF!</v>
      </c>
      <c r="W227" s="39" t="e">
        <f>#REF!</f>
        <v>#REF!</v>
      </c>
      <c r="X227" s="39" t="e">
        <f>#REF!</f>
        <v>#REF!</v>
      </c>
      <c r="Y227" s="39" t="e">
        <f ca="1">OFFSET(#REF!,(ROW(Y225)-1)*26,0)</f>
        <v>#REF!</v>
      </c>
    </row>
    <row r="228" spans="14:25" x14ac:dyDescent="0.25">
      <c r="N228" s="39" t="e">
        <f>#REF!</f>
        <v>#REF!</v>
      </c>
      <c r="O228" s="39" t="e">
        <f>#REF!</f>
        <v>#REF!</v>
      </c>
      <c r="P228" s="39" t="e">
        <f>#REF!</f>
        <v>#REF!</v>
      </c>
      <c r="Q228" s="39" t="e">
        <f>#REF!</f>
        <v>#REF!</v>
      </c>
      <c r="R228" s="39" t="e">
        <f>#REF!</f>
        <v>#REF!</v>
      </c>
      <c r="S228" s="39" t="e">
        <f>#REF!</f>
        <v>#REF!</v>
      </c>
      <c r="T228" s="39" t="e">
        <f>#REF!</f>
        <v>#REF!</v>
      </c>
      <c r="U228" s="39" t="e">
        <f>#REF!</f>
        <v>#REF!</v>
      </c>
      <c r="V228" s="39" t="e">
        <f>#REF!</f>
        <v>#REF!</v>
      </c>
      <c r="W228" s="39" t="e">
        <f>#REF!</f>
        <v>#REF!</v>
      </c>
      <c r="X228" s="39" t="e">
        <f>#REF!</f>
        <v>#REF!</v>
      </c>
      <c r="Y228" s="39" t="e">
        <f ca="1">OFFSET(#REF!,(ROW(Y226)-1)*26,0)</f>
        <v>#REF!</v>
      </c>
    </row>
    <row r="229" spans="14:25" x14ac:dyDescent="0.25">
      <c r="N229" s="39" t="e">
        <f>#REF!</f>
        <v>#REF!</v>
      </c>
      <c r="O229" s="39" t="e">
        <f>#REF!</f>
        <v>#REF!</v>
      </c>
      <c r="P229" s="39" t="e">
        <f>#REF!</f>
        <v>#REF!</v>
      </c>
      <c r="Q229" s="39" t="e">
        <f>#REF!</f>
        <v>#REF!</v>
      </c>
      <c r="R229" s="39" t="e">
        <f>#REF!</f>
        <v>#REF!</v>
      </c>
      <c r="S229" s="39" t="e">
        <f>#REF!</f>
        <v>#REF!</v>
      </c>
      <c r="T229" s="39" t="e">
        <f>#REF!</f>
        <v>#REF!</v>
      </c>
      <c r="U229" s="39" t="e">
        <f>#REF!</f>
        <v>#REF!</v>
      </c>
      <c r="V229" s="39" t="e">
        <f>#REF!</f>
        <v>#REF!</v>
      </c>
      <c r="W229" s="39" t="e">
        <f>#REF!</f>
        <v>#REF!</v>
      </c>
      <c r="X229" s="39" t="e">
        <f>#REF!</f>
        <v>#REF!</v>
      </c>
      <c r="Y229" s="39" t="e">
        <f ca="1">OFFSET(#REF!,(ROW(Y227)-1)*26,0)</f>
        <v>#REF!</v>
      </c>
    </row>
    <row r="230" spans="14:25" x14ac:dyDescent="0.25">
      <c r="N230" s="39" t="e">
        <f>#REF!</f>
        <v>#REF!</v>
      </c>
      <c r="O230" s="39" t="e">
        <f>#REF!</f>
        <v>#REF!</v>
      </c>
      <c r="P230" s="39" t="e">
        <f>#REF!</f>
        <v>#REF!</v>
      </c>
      <c r="Q230" s="39" t="e">
        <f>#REF!</f>
        <v>#REF!</v>
      </c>
      <c r="R230" s="39" t="e">
        <f>#REF!</f>
        <v>#REF!</v>
      </c>
      <c r="S230" s="39" t="e">
        <f>#REF!</f>
        <v>#REF!</v>
      </c>
      <c r="T230" s="39" t="e">
        <f>#REF!</f>
        <v>#REF!</v>
      </c>
      <c r="U230" s="39" t="e">
        <f>#REF!</f>
        <v>#REF!</v>
      </c>
      <c r="V230" s="39" t="e">
        <f>#REF!</f>
        <v>#REF!</v>
      </c>
      <c r="W230" s="39" t="e">
        <f>#REF!</f>
        <v>#REF!</v>
      </c>
      <c r="X230" s="39" t="e">
        <f>#REF!</f>
        <v>#REF!</v>
      </c>
      <c r="Y230" s="39" t="e">
        <f ca="1">OFFSET(#REF!,(ROW(Y228)-1)*26,0)</f>
        <v>#REF!</v>
      </c>
    </row>
    <row r="231" spans="14:25" x14ac:dyDescent="0.25">
      <c r="N231" s="39" t="e">
        <f>#REF!</f>
        <v>#REF!</v>
      </c>
      <c r="O231" s="39" t="e">
        <f>#REF!</f>
        <v>#REF!</v>
      </c>
      <c r="P231" s="39" t="e">
        <f>#REF!</f>
        <v>#REF!</v>
      </c>
      <c r="Q231" s="39" t="e">
        <f>#REF!</f>
        <v>#REF!</v>
      </c>
      <c r="R231" s="39" t="e">
        <f>#REF!</f>
        <v>#REF!</v>
      </c>
      <c r="S231" s="39" t="e">
        <f>#REF!</f>
        <v>#REF!</v>
      </c>
      <c r="T231" s="39" t="e">
        <f>#REF!</f>
        <v>#REF!</v>
      </c>
      <c r="U231" s="39" t="e">
        <f>#REF!</f>
        <v>#REF!</v>
      </c>
      <c r="V231" s="39" t="e">
        <f>#REF!</f>
        <v>#REF!</v>
      </c>
      <c r="W231" s="39" t="e">
        <f>#REF!</f>
        <v>#REF!</v>
      </c>
      <c r="X231" s="39" t="e">
        <f>#REF!</f>
        <v>#REF!</v>
      </c>
      <c r="Y231" s="39" t="e">
        <f ca="1">OFFSET(#REF!,(ROW(Y229)-1)*26,0)</f>
        <v>#REF!</v>
      </c>
    </row>
    <row r="232" spans="14:25" x14ac:dyDescent="0.25">
      <c r="N232" s="39" t="e">
        <f>#REF!</f>
        <v>#REF!</v>
      </c>
      <c r="O232" s="39" t="e">
        <f>#REF!</f>
        <v>#REF!</v>
      </c>
      <c r="P232" s="39" t="e">
        <f>#REF!</f>
        <v>#REF!</v>
      </c>
      <c r="Q232" s="39" t="e">
        <f>#REF!</f>
        <v>#REF!</v>
      </c>
      <c r="R232" s="39" t="e">
        <f>#REF!</f>
        <v>#REF!</v>
      </c>
      <c r="S232" s="39" t="e">
        <f>#REF!</f>
        <v>#REF!</v>
      </c>
      <c r="T232" s="39" t="e">
        <f>#REF!</f>
        <v>#REF!</v>
      </c>
      <c r="U232" s="39" t="e">
        <f>#REF!</f>
        <v>#REF!</v>
      </c>
      <c r="V232" s="39" t="e">
        <f>#REF!</f>
        <v>#REF!</v>
      </c>
      <c r="W232" s="39" t="e">
        <f>#REF!</f>
        <v>#REF!</v>
      </c>
      <c r="X232" s="39" t="e">
        <f>#REF!</f>
        <v>#REF!</v>
      </c>
      <c r="Y232" s="39" t="e">
        <f ca="1">OFFSET(#REF!,(ROW(Y230)-1)*26,0)</f>
        <v>#REF!</v>
      </c>
    </row>
  </sheetData>
  <sheetProtection algorithmName="SHA-512" hashValue="uJIcvgFaAjzGE5jzlZo5ZP90krU9H51IAZZUTlGvAn/FN7f29iXPeL6b9nnsArCw4g4f7c2Jc1JWcRf3U1826w==" saltValue="GwOODIsDVzKzZ3fACX5KN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2"/>
  <sheetViews>
    <sheetView workbookViewId="0">
      <selection activeCell="G24" sqref="G24"/>
    </sheetView>
  </sheetViews>
  <sheetFormatPr defaultColWidth="11.42578125" defaultRowHeight="15" x14ac:dyDescent="0.25"/>
  <sheetData>
    <row r="1" spans="1:5" x14ac:dyDescent="0.25">
      <c r="A1" t="s">
        <v>302</v>
      </c>
      <c r="C1" t="s">
        <v>304</v>
      </c>
      <c r="E1" t="s">
        <v>305</v>
      </c>
    </row>
    <row r="2" spans="1:5" x14ac:dyDescent="0.25">
      <c r="A2" t="s">
        <v>303</v>
      </c>
      <c r="C2" t="s">
        <v>305</v>
      </c>
      <c r="E2" t="s">
        <v>306</v>
      </c>
    </row>
    <row r="3" spans="1:5" x14ac:dyDescent="0.25">
      <c r="C3" t="s">
        <v>306</v>
      </c>
    </row>
    <row r="7" spans="1:5" x14ac:dyDescent="0.25">
      <c r="A7" t="s">
        <v>307</v>
      </c>
    </row>
    <row r="8" spans="1:5" x14ac:dyDescent="0.25">
      <c r="A8" t="s">
        <v>308</v>
      </c>
    </row>
    <row r="9" spans="1:5" x14ac:dyDescent="0.25">
      <c r="A9" t="s">
        <v>309</v>
      </c>
    </row>
    <row r="10" spans="1:5" x14ac:dyDescent="0.25">
      <c r="A10" t="s">
        <v>310</v>
      </c>
    </row>
    <row r="11" spans="1:5" x14ac:dyDescent="0.25">
      <c r="A11" t="s">
        <v>311</v>
      </c>
    </row>
    <row r="12" spans="1:5" x14ac:dyDescent="0.25">
      <c r="A12" t="s">
        <v>312</v>
      </c>
    </row>
  </sheetData>
  <sheetProtection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E12"/>
  <sheetViews>
    <sheetView workbookViewId="0">
      <selection activeCell="A13" sqref="A13"/>
    </sheetView>
  </sheetViews>
  <sheetFormatPr defaultColWidth="11.42578125" defaultRowHeight="15" x14ac:dyDescent="0.25"/>
  <sheetData>
    <row r="1" spans="1:5" x14ac:dyDescent="0.25">
      <c r="A1" t="s">
        <v>302</v>
      </c>
      <c r="C1" t="s">
        <v>304</v>
      </c>
      <c r="E1" t="s">
        <v>305</v>
      </c>
    </row>
    <row r="2" spans="1:5" x14ac:dyDescent="0.25">
      <c r="A2" t="s">
        <v>303</v>
      </c>
      <c r="C2" t="s">
        <v>305</v>
      </c>
      <c r="E2" t="s">
        <v>306</v>
      </c>
    </row>
    <row r="3" spans="1:5" x14ac:dyDescent="0.25">
      <c r="C3" t="s">
        <v>306</v>
      </c>
    </row>
    <row r="7" spans="1:5" x14ac:dyDescent="0.25">
      <c r="A7" t="s">
        <v>307</v>
      </c>
    </row>
    <row r="8" spans="1:5" x14ac:dyDescent="0.25">
      <c r="A8" t="s">
        <v>308</v>
      </c>
    </row>
    <row r="9" spans="1:5" x14ac:dyDescent="0.25">
      <c r="A9" t="s">
        <v>309</v>
      </c>
    </row>
    <row r="10" spans="1:5" x14ac:dyDescent="0.25">
      <c r="A10" t="s">
        <v>310</v>
      </c>
    </row>
    <row r="11" spans="1:5" x14ac:dyDescent="0.25">
      <c r="A11" t="s">
        <v>311</v>
      </c>
    </row>
    <row r="12" spans="1:5" x14ac:dyDescent="0.25">
      <c r="A12" t="s">
        <v>312</v>
      </c>
    </row>
  </sheetData>
  <sheetProtection algorithmName="SHA-512" hashValue="05E93BKlh0UslqhFF780h1OkPSszhdo83hkhW1vWesGJ9NtuV03l9ZjpzZRO8I/L8BQSQuvpwF3nJx7EMngOsg==" saltValue="CS1BC5H+0ZtE0NvZ9KoUnQ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" sqref="E2"/>
    </sheetView>
  </sheetViews>
  <sheetFormatPr defaultColWidth="8.85546875" defaultRowHeight="15" x14ac:dyDescent="0.25"/>
  <cols>
    <col min="1" max="2" width="23.42578125" customWidth="1"/>
    <col min="3" max="3" width="16.7109375" customWidth="1"/>
    <col min="4" max="4" width="53.7109375" customWidth="1"/>
    <col min="5" max="5" width="38.42578125" customWidth="1"/>
  </cols>
  <sheetData>
    <row r="1" spans="1:5" x14ac:dyDescent="0.25">
      <c r="A1" t="s">
        <v>351</v>
      </c>
      <c r="B1" t="s">
        <v>0</v>
      </c>
      <c r="C1" t="s">
        <v>0</v>
      </c>
    </row>
    <row r="2" spans="1:5" ht="30" x14ac:dyDescent="0.25">
      <c r="A2" t="s">
        <v>314</v>
      </c>
      <c r="B2" t="s">
        <v>318</v>
      </c>
      <c r="C2" t="e">
        <f>MATCH($A2,#REF!,0)+1&amp;":"&amp;MATCH($A2,#REF!,1)+1</f>
        <v>#REF!</v>
      </c>
      <c r="D2" s="45" t="e">
        <f>INDEX(#REF!,MATCH($A2,#REF!,0),1)&amp;":"&amp;INDEX(#REF!,MATCH($A2,#REF!,1),1)</f>
        <v>#REF!</v>
      </c>
      <c r="E2" s="46" t="e">
        <f>"Data!L"&amp;MATCH($A2,#REF!,0)+1&amp;":L"&amp;MATCH($A2,#REF!,1)+1</f>
        <v>#REF!</v>
      </c>
    </row>
    <row r="3" spans="1:5" ht="30" x14ac:dyDescent="0.25">
      <c r="A3" t="s">
        <v>313</v>
      </c>
      <c r="B3" t="s">
        <v>316</v>
      </c>
      <c r="C3" t="e">
        <f>MATCH($A3,#REF!,0)+1&amp;":"&amp;MATCH($A3,#REF!,1)+1</f>
        <v>#REF!</v>
      </c>
      <c r="D3" s="45" t="e">
        <f>INDEX(#REF!,MATCH($A3,#REF!,0),1)&amp;":"&amp;INDEX(#REF!,MATCH($A3,#REF!,1),1)</f>
        <v>#REF!</v>
      </c>
      <c r="E3" s="46" t="e">
        <f>"Data!L"&amp;MATCH($A3,#REF!,0)+1&amp;":L"&amp;MATCH($A3,#REF!,1)+1</f>
        <v>#REF!</v>
      </c>
    </row>
    <row r="4" spans="1:5" ht="30" x14ac:dyDescent="0.25">
      <c r="A4" t="s">
        <v>301</v>
      </c>
      <c r="B4" t="s">
        <v>317</v>
      </c>
      <c r="C4" t="e">
        <f>MATCH($A4,#REF!,0)+1&amp;":"&amp;MATCH($A4,#REF!,1)+1</f>
        <v>#REF!</v>
      </c>
      <c r="D4" s="45" t="e">
        <f>INDEX(#REF!,MATCH($A4,#REF!,0),1)&amp;":"&amp;INDEX(#REF!,MATCH($A4,#REF!,1),1)</f>
        <v>#REF!</v>
      </c>
      <c r="E4" s="46" t="e">
        <f>"Data!L"&amp;MATCH($A4,#REF!,0)+1&amp;":L"&amp;MATCH($A4,#REF!,1)+1</f>
        <v>#REF!</v>
      </c>
    </row>
    <row r="5" spans="1:5" ht="30" x14ac:dyDescent="0.25">
      <c r="A5" t="s">
        <v>315</v>
      </c>
      <c r="B5" t="s">
        <v>319</v>
      </c>
      <c r="C5" t="e">
        <f>MATCH($A5,#REF!,0)+1&amp;":"&amp;MATCH($A5,#REF!,1)+1</f>
        <v>#REF!</v>
      </c>
      <c r="D5" s="45" t="e">
        <f>INDEX(#REF!,MATCH($A5,#REF!,0),1)&amp;":"&amp;INDEX(#REF!,MATCH($A5,#REF!,1),1)</f>
        <v>#REF!</v>
      </c>
      <c r="E5" s="46" t="e">
        <f>"Data!L"&amp;MATCH($A5,#REF!,0)+1&amp;":L"&amp;MATCH($A5,#REF!,1)+1</f>
        <v>#REF!</v>
      </c>
    </row>
    <row r="6" spans="1:5" x14ac:dyDescent="0.25">
      <c r="C6" t="e">
        <f>MATCH($A6,#REF!,0)+1&amp;":"&amp;MATCH($A6,#REF!,1)+1</f>
        <v>#REF!</v>
      </c>
      <c r="D6" s="45" t="e">
        <f>INDEX(#REF!,MATCH($A6,#REF!,0),1)&amp;":"&amp;INDEX(#REF!,MATCH($A6,#REF!,1),1)</f>
        <v>#REF!</v>
      </c>
      <c r="E6" s="46" t="e">
        <f>"Data!L"&amp;MATCH($A6,#REF!,0)+1&amp;":L"&amp;MATCH($A6,#REF!,1)+1</f>
        <v>#REF!</v>
      </c>
    </row>
    <row r="7" spans="1:5" x14ac:dyDescent="0.25">
      <c r="C7" t="e">
        <f>MATCH($A7,#REF!,0)+1&amp;":"&amp;MATCH($A7,#REF!,1)+1</f>
        <v>#REF!</v>
      </c>
      <c r="D7" s="45" t="e">
        <f>INDEX(#REF!,MATCH($A7,#REF!,0),1)&amp;":"&amp;INDEX(#REF!,MATCH($A7,#REF!,1),1)</f>
        <v>#REF!</v>
      </c>
      <c r="E7" s="46" t="e">
        <f>"Data!L"&amp;MATCH($A7,#REF!,0)+1&amp;":L"&amp;MATCH($A7,#REF!,1)+1</f>
        <v>#REF!</v>
      </c>
    </row>
    <row r="8" spans="1:5" x14ac:dyDescent="0.25">
      <c r="C8" t="e">
        <f>MATCH($A8,#REF!,0)+1&amp;":"&amp;MATCH($A8,#REF!,1)+1</f>
        <v>#REF!</v>
      </c>
      <c r="D8" s="45" t="e">
        <f>INDEX(#REF!,MATCH($A8,#REF!,0),1)&amp;":"&amp;INDEX(#REF!,MATCH($A8,#REF!,1),1)</f>
        <v>#REF!</v>
      </c>
      <c r="E8" s="46" t="e">
        <f>"Data!L"&amp;MATCH($A8,#REF!,0)+1&amp;":L"&amp;MATCH($A8,#REF!,1)+1</f>
        <v>#REF!</v>
      </c>
    </row>
    <row r="9" spans="1:5" x14ac:dyDescent="0.25">
      <c r="C9" t="e">
        <f>MATCH($A9,#REF!,0)+1&amp;":"&amp;MATCH($A9,#REF!,1)+1</f>
        <v>#REF!</v>
      </c>
      <c r="D9" s="45" t="e">
        <f>INDEX(#REF!,MATCH($A9,#REF!,0),1)&amp;":"&amp;INDEX(#REF!,MATCH($A9,#REF!,1),1)</f>
        <v>#REF!</v>
      </c>
      <c r="E9" s="46" t="e">
        <f>"Data!L"&amp;MATCH($A9,#REF!,0)+1&amp;":L"&amp;MATCH($A9,#REF!,1)+1</f>
        <v>#REF!</v>
      </c>
    </row>
    <row r="10" spans="1:5" x14ac:dyDescent="0.25">
      <c r="C10" t="e">
        <f>MATCH($A10,#REF!,0)+1&amp;":"&amp;MATCH($A10,#REF!,1)+1</f>
        <v>#REF!</v>
      </c>
      <c r="D10" s="45" t="e">
        <f>INDEX(#REF!,MATCH($A10,#REF!,0),1)&amp;":"&amp;INDEX(#REF!,MATCH($A10,#REF!,1),1)</f>
        <v>#REF!</v>
      </c>
      <c r="E10" s="46" t="e">
        <f>"Data!L"&amp;MATCH($A10,#REF!,0)+1&amp;":L"&amp;MATCH($A10,#REF!,1)+1</f>
        <v>#REF!</v>
      </c>
    </row>
    <row r="11" spans="1:5" x14ac:dyDescent="0.25">
      <c r="C11" t="e">
        <f>MATCH($A11,#REF!,0)+1&amp;":"&amp;MATCH($A11,#REF!,1)+1</f>
        <v>#REF!</v>
      </c>
      <c r="D11" s="45" t="e">
        <f>INDEX(#REF!,MATCH($A11,#REF!,0),1)&amp;":"&amp;INDEX(#REF!,MATCH($A11,#REF!,1),1)</f>
        <v>#REF!</v>
      </c>
      <c r="E11" s="46" t="e">
        <f>"Data!L"&amp;MATCH($A11,#REF!,0)+1&amp;":L"&amp;MATCH($A11,#REF!,1)+1</f>
        <v>#REF!</v>
      </c>
    </row>
    <row r="12" spans="1:5" x14ac:dyDescent="0.25">
      <c r="C12" t="e">
        <f>MATCH($A12,#REF!,0)+1&amp;":"&amp;MATCH($A12,#REF!,1)+1</f>
        <v>#REF!</v>
      </c>
      <c r="D12" s="45" t="e">
        <f>INDEX(#REF!,MATCH($A12,#REF!,0),1)&amp;":"&amp;INDEX(#REF!,MATCH($A12,#REF!,1),1)</f>
        <v>#REF!</v>
      </c>
      <c r="E12" s="46" t="e">
        <f>"Data!L"&amp;MATCH($A12,#REF!,0)+1&amp;":L"&amp;MATCH($A12,#REF!,1)+1</f>
        <v>#REF!</v>
      </c>
    </row>
    <row r="13" spans="1:5" x14ac:dyDescent="0.25">
      <c r="C13" t="e">
        <f>MATCH($A13,#REF!,0)+1&amp;":"&amp;MATCH($A13,#REF!,1)+1</f>
        <v>#REF!</v>
      </c>
      <c r="D13" s="45" t="e">
        <f>INDEX(#REF!,MATCH($A13,#REF!,0),1)&amp;":"&amp;INDEX(#REF!,MATCH($A13,#REF!,1),1)</f>
        <v>#REF!</v>
      </c>
      <c r="E13" s="46" t="e">
        <f>"Data!L"&amp;MATCH($A13,#REF!,0)+1&amp;":L"&amp;MATCH($A13,#REF!,1)+1</f>
        <v>#REF!</v>
      </c>
    </row>
    <row r="14" spans="1:5" x14ac:dyDescent="0.25">
      <c r="C14" t="e">
        <f>MATCH($A14,#REF!,0)+1&amp;":"&amp;MATCH($A14,#REF!,1)+1</f>
        <v>#REF!</v>
      </c>
      <c r="D14" s="45" t="e">
        <f>INDEX(#REF!,MATCH($A14,#REF!,0),1)&amp;":"&amp;INDEX(#REF!,MATCH($A14,#REF!,1),1)</f>
        <v>#REF!</v>
      </c>
      <c r="E14" s="46" t="e">
        <f>"Data!L"&amp;MATCH($A14,#REF!,0)+1&amp;":L"&amp;MATCH($A14,#REF!,1)+1</f>
        <v>#REF!</v>
      </c>
    </row>
    <row r="15" spans="1:5" x14ac:dyDescent="0.25">
      <c r="C15" t="e">
        <f>MATCH($A15,#REF!,0)+1&amp;":"&amp;MATCH($A15,#REF!,1)+1</f>
        <v>#REF!</v>
      </c>
      <c r="D15" s="45" t="e">
        <f>INDEX(#REF!,MATCH($A15,#REF!,0),1)&amp;":"&amp;INDEX(#REF!,MATCH($A15,#REF!,1),1)</f>
        <v>#REF!</v>
      </c>
      <c r="E15" s="46" t="e">
        <f>"Data!L"&amp;MATCH($A15,#REF!,0)+1&amp;":L"&amp;MATCH($A15,#REF!,1)+1</f>
        <v>#REF!</v>
      </c>
    </row>
    <row r="16" spans="1:5" x14ac:dyDescent="0.25">
      <c r="C16" t="e">
        <f>MATCH($A16,#REF!,0)+1&amp;":"&amp;MATCH($A16,#REF!,1)+1</f>
        <v>#REF!</v>
      </c>
      <c r="D16" s="45" t="e">
        <f>INDEX(#REF!,MATCH($A16,#REF!,0),1)&amp;":"&amp;INDEX(#REF!,MATCH($A16,#REF!,1),1)</f>
        <v>#REF!</v>
      </c>
      <c r="E16" s="46" t="e">
        <f>"Data!L"&amp;MATCH($A16,#REF!,0)+1&amp;":L"&amp;MATCH($A16,#REF!,1)+1</f>
        <v>#REF!</v>
      </c>
    </row>
    <row r="17" spans="3:5" x14ac:dyDescent="0.25">
      <c r="C17" t="e">
        <f>MATCH($A17,#REF!,0)+1&amp;":"&amp;MATCH($A17,#REF!,1)+1</f>
        <v>#REF!</v>
      </c>
      <c r="D17" s="45" t="e">
        <f>INDEX(#REF!,MATCH($A17,#REF!,0),1)&amp;":"&amp;INDEX(#REF!,MATCH($A17,#REF!,1),1)</f>
        <v>#REF!</v>
      </c>
      <c r="E17" s="46" t="e">
        <f>"Data!L"&amp;MATCH($A17,#REF!,0)+1&amp;":L"&amp;MATCH($A17,#REF!,1)+1</f>
        <v>#REF!</v>
      </c>
    </row>
    <row r="18" spans="3:5" x14ac:dyDescent="0.25">
      <c r="C18" t="e">
        <f>MATCH($A18,#REF!,0)+1&amp;":"&amp;MATCH($A18,#REF!,1)+1</f>
        <v>#REF!</v>
      </c>
      <c r="D18" s="45" t="e">
        <f>INDEX(#REF!,MATCH($A18,#REF!,0),1)&amp;":"&amp;INDEX(#REF!,MATCH($A18,#REF!,1),1)</f>
        <v>#REF!</v>
      </c>
      <c r="E18" s="46" t="e">
        <f>"Data!L"&amp;MATCH($A18,#REF!,0)+1&amp;":L"&amp;MATCH($A18,#REF!,1)+1</f>
        <v>#REF!</v>
      </c>
    </row>
    <row r="19" spans="3:5" x14ac:dyDescent="0.25">
      <c r="C19" t="e">
        <f>MATCH($A19,#REF!,0)+1&amp;":"&amp;MATCH($A19,#REF!,1)+1</f>
        <v>#REF!</v>
      </c>
      <c r="D19" s="45" t="e">
        <f>INDEX(#REF!,MATCH($A19,#REF!,0),1)&amp;":"&amp;INDEX(#REF!,MATCH($A19,#REF!,1),1)</f>
        <v>#REF!</v>
      </c>
      <c r="E19" s="46" t="e">
        <f>"Data!L"&amp;MATCH($A19,#REF!,0)+1&amp;":L"&amp;MATCH($A19,#REF!,1)+1</f>
        <v>#REF!</v>
      </c>
    </row>
    <row r="20" spans="3:5" x14ac:dyDescent="0.25">
      <c r="C20" t="e">
        <f>MATCH($A20,#REF!,0)+1&amp;":"&amp;MATCH($A20,#REF!,1)+1</f>
        <v>#REF!</v>
      </c>
      <c r="D20" s="45" t="e">
        <f>INDEX(#REF!,MATCH($A20,#REF!,0),1)&amp;":"&amp;INDEX(#REF!,MATCH($A20,#REF!,1),1)</f>
        <v>#REF!</v>
      </c>
    </row>
    <row r="21" spans="3:5" x14ac:dyDescent="0.25">
      <c r="C21" t="e">
        <f>MATCH($A21,#REF!,0)+1&amp;":"&amp;MATCH($A21,#REF!,1)+1</f>
        <v>#REF!</v>
      </c>
      <c r="D21" s="45" t="e">
        <f>INDEX(#REF!,MATCH($A21,#REF!,0),1)&amp;":"&amp;INDEX(#REF!,MATCH($A21,#REF!,1),1)</f>
        <v>#REF!</v>
      </c>
    </row>
    <row r="22" spans="3:5" x14ac:dyDescent="0.25">
      <c r="C22" t="e">
        <f>MATCH($A22,#REF!,0)+1&amp;":"&amp;MATCH($A22,#REF!,1)+1</f>
        <v>#REF!</v>
      </c>
      <c r="D22" s="45" t="e">
        <f>INDEX(#REF!,MATCH($A22,#REF!,0),1)&amp;":"&amp;INDEX(#REF!,MATCH($A22,#REF!,1),1)</f>
        <v>#REF!</v>
      </c>
    </row>
    <row r="23" spans="3:5" x14ac:dyDescent="0.25">
      <c r="C23" t="e">
        <f>MATCH($A23,#REF!,0)+1&amp;":"&amp;MATCH($A23,#REF!,1)+1</f>
        <v>#REF!</v>
      </c>
      <c r="D23" s="45" t="e">
        <f>INDEX(#REF!,MATCH($A23,#REF!,0),1)&amp;":"&amp;INDEX(#REF!,MATCH($A23,#REF!,1),1)</f>
        <v>#REF!</v>
      </c>
    </row>
    <row r="24" spans="3:5" x14ac:dyDescent="0.25">
      <c r="C24" t="e">
        <f>MATCH($A24,#REF!,0)+1&amp;":"&amp;MATCH($A24,#REF!,1)+1</f>
        <v>#REF!</v>
      </c>
      <c r="D24" s="45" t="e">
        <f>INDEX(#REF!,MATCH($A24,#REF!,0),1)&amp;":"&amp;INDEX(#REF!,MATCH($A24,#REF!,1),1)</f>
        <v>#REF!</v>
      </c>
    </row>
    <row r="25" spans="3:5" x14ac:dyDescent="0.25">
      <c r="C25" t="e">
        <f>MATCH($A25,#REF!,0)+1&amp;":"&amp;MATCH($A25,#REF!,1)+1</f>
        <v>#REF!</v>
      </c>
      <c r="D25" s="45" t="e">
        <f>INDEX(#REF!,MATCH($A25,#REF!,0),1)&amp;":"&amp;INDEX(#REF!,MATCH($A25,#REF!,1),1)</f>
        <v>#REF!</v>
      </c>
    </row>
  </sheetData>
  <dataValidations count="1">
    <dataValidation type="list" allowBlank="1" showInputMessage="1" showErrorMessage="1" sqref="B2:B11">
      <formula1>INDIRECT(E2)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A2:A11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79998168889431442"/>
  </sheetPr>
  <dimension ref="A1:T66"/>
  <sheetViews>
    <sheetView workbookViewId="0">
      <selection activeCell="P82" sqref="P82"/>
    </sheetView>
  </sheetViews>
  <sheetFormatPr defaultColWidth="25" defaultRowHeight="12.75" x14ac:dyDescent="0.2"/>
  <cols>
    <col min="1" max="1" width="25" style="1"/>
    <col min="2" max="2" width="4.42578125" style="1" customWidth="1"/>
    <col min="3" max="3" width="14.7109375" style="1" customWidth="1"/>
    <col min="4" max="4" width="9.85546875" style="1" customWidth="1"/>
    <col min="5" max="5" width="6" style="1" customWidth="1"/>
    <col min="6" max="6" width="14.28515625" style="1" customWidth="1"/>
    <col min="7" max="7" width="54.42578125" style="1" customWidth="1"/>
    <col min="8" max="8" width="4.7109375" style="1" customWidth="1"/>
    <col min="9" max="9" width="25" style="1"/>
    <col min="10" max="10" width="12" style="1" bestFit="1" customWidth="1"/>
    <col min="11" max="11" width="7.42578125" style="1" customWidth="1"/>
    <col min="12" max="12" width="29.85546875" style="1" customWidth="1"/>
    <col min="13" max="13" width="27" style="1" customWidth="1"/>
    <col min="14" max="14" width="25" style="1"/>
    <col min="15" max="15" width="26.7109375" style="1" customWidth="1"/>
    <col min="16" max="16384" width="25" style="1"/>
  </cols>
  <sheetData>
    <row r="1" spans="1:20" x14ac:dyDescent="0.2">
      <c r="M1" s="48" t="s">
        <v>298</v>
      </c>
      <c r="N1" s="49"/>
      <c r="O1" s="49"/>
      <c r="P1" s="49"/>
      <c r="Q1" s="49"/>
      <c r="R1" s="49"/>
      <c r="S1" s="49"/>
      <c r="T1" s="50"/>
    </row>
    <row r="2" spans="1:20" ht="13.5" thickBot="1" x14ac:dyDescent="0.25">
      <c r="M2" s="51"/>
      <c r="N2" s="52"/>
      <c r="O2" s="52"/>
      <c r="P2" s="52"/>
      <c r="Q2" s="52"/>
      <c r="R2" s="52"/>
      <c r="S2" s="52"/>
      <c r="T2" s="53"/>
    </row>
    <row r="3" spans="1:20" x14ac:dyDescent="0.2">
      <c r="A3" s="22" t="s">
        <v>257</v>
      </c>
      <c r="C3" s="60" t="s">
        <v>256</v>
      </c>
      <c r="D3" s="61"/>
      <c r="F3" s="62" t="s">
        <v>255</v>
      </c>
      <c r="G3" s="63"/>
      <c r="I3" s="4" t="s">
        <v>254</v>
      </c>
      <c r="L3" s="29"/>
      <c r="M3" s="37" t="s">
        <v>293</v>
      </c>
      <c r="N3" s="38" t="s">
        <v>294</v>
      </c>
      <c r="O3" s="38" t="s">
        <v>291</v>
      </c>
      <c r="P3" s="38" t="s">
        <v>292</v>
      </c>
      <c r="Q3" s="38" t="s">
        <v>46</v>
      </c>
      <c r="R3" s="38" t="s">
        <v>239</v>
      </c>
      <c r="S3" s="38" t="s">
        <v>38</v>
      </c>
      <c r="T3" s="38" t="s">
        <v>50</v>
      </c>
    </row>
    <row r="4" spans="1:20" x14ac:dyDescent="0.2">
      <c r="A4" s="16" t="s">
        <v>288</v>
      </c>
      <c r="C4" s="23" t="s">
        <v>252</v>
      </c>
      <c r="D4" s="24" t="s">
        <v>251</v>
      </c>
      <c r="F4" s="11" t="s">
        <v>170</v>
      </c>
      <c r="G4" s="10" t="s">
        <v>250</v>
      </c>
      <c r="I4" s="15" t="s">
        <v>249</v>
      </c>
      <c r="L4" s="27"/>
      <c r="M4" s="26" t="s">
        <v>295</v>
      </c>
      <c r="N4" s="3" t="s">
        <v>248</v>
      </c>
      <c r="O4" s="3" t="s">
        <v>189</v>
      </c>
      <c r="P4" s="3" t="s">
        <v>155</v>
      </c>
      <c r="Q4" s="3" t="s">
        <v>112</v>
      </c>
      <c r="R4" s="3" t="s">
        <v>83</v>
      </c>
      <c r="S4" s="3" t="s">
        <v>38</v>
      </c>
      <c r="T4" s="3" t="s">
        <v>86</v>
      </c>
    </row>
    <row r="5" spans="1:20" ht="25.5" x14ac:dyDescent="0.2">
      <c r="A5" s="16" t="s">
        <v>253</v>
      </c>
      <c r="C5" s="23" t="s">
        <v>116</v>
      </c>
      <c r="D5" s="24" t="s">
        <v>247</v>
      </c>
      <c r="F5" s="11" t="s">
        <v>145</v>
      </c>
      <c r="G5" s="10" t="s">
        <v>246</v>
      </c>
      <c r="I5" s="15" t="s">
        <v>245</v>
      </c>
      <c r="L5" s="27"/>
      <c r="M5" s="26" t="s">
        <v>294</v>
      </c>
      <c r="N5" s="3" t="s">
        <v>244</v>
      </c>
      <c r="O5" s="3" t="s">
        <v>185</v>
      </c>
      <c r="P5" s="3" t="s">
        <v>148</v>
      </c>
      <c r="Q5" s="3" t="s">
        <v>106</v>
      </c>
      <c r="R5" s="3" t="s">
        <v>79</v>
      </c>
    </row>
    <row r="6" spans="1:20" x14ac:dyDescent="0.2">
      <c r="A6" s="16" t="s">
        <v>296</v>
      </c>
      <c r="C6" s="23" t="s">
        <v>110</v>
      </c>
      <c r="D6" s="24" t="s">
        <v>242</v>
      </c>
      <c r="F6" s="11" t="s">
        <v>241</v>
      </c>
      <c r="G6" s="10" t="s">
        <v>240</v>
      </c>
      <c r="I6" s="15" t="s">
        <v>239</v>
      </c>
      <c r="L6" s="27"/>
      <c r="M6" s="26" t="s">
        <v>291</v>
      </c>
      <c r="N6" s="3" t="s">
        <v>238</v>
      </c>
      <c r="O6" s="3" t="s">
        <v>179</v>
      </c>
      <c r="P6" s="3" t="s">
        <v>142</v>
      </c>
      <c r="Q6" s="12" t="s">
        <v>99</v>
      </c>
    </row>
    <row r="7" spans="1:20" x14ac:dyDescent="0.2">
      <c r="A7" s="16" t="s">
        <v>243</v>
      </c>
      <c r="C7" s="23" t="s">
        <v>104</v>
      </c>
      <c r="D7" s="24" t="s">
        <v>237</v>
      </c>
      <c r="F7" s="11" t="s">
        <v>127</v>
      </c>
      <c r="G7" s="10" t="s">
        <v>236</v>
      </c>
      <c r="I7" s="15" t="s">
        <v>235</v>
      </c>
      <c r="L7" s="27"/>
      <c r="M7" s="26" t="s">
        <v>292</v>
      </c>
      <c r="N7" s="3" t="s">
        <v>234</v>
      </c>
      <c r="O7" s="12" t="s">
        <v>173</v>
      </c>
      <c r="P7" s="3" t="s">
        <v>136</v>
      </c>
      <c r="Q7" s="12" t="s">
        <v>94</v>
      </c>
    </row>
    <row r="8" spans="1:20" x14ac:dyDescent="0.2">
      <c r="A8" s="25" t="s">
        <v>300</v>
      </c>
      <c r="C8" s="23" t="s">
        <v>233</v>
      </c>
      <c r="D8" s="24" t="s">
        <v>232</v>
      </c>
      <c r="F8" s="11" t="s">
        <v>231</v>
      </c>
      <c r="G8" s="10" t="s">
        <v>230</v>
      </c>
      <c r="I8" s="15" t="s">
        <v>229</v>
      </c>
      <c r="L8" s="27"/>
      <c r="M8" s="26" t="s">
        <v>46</v>
      </c>
      <c r="N8" s="3" t="s">
        <v>228</v>
      </c>
      <c r="O8" s="12" t="s">
        <v>167</v>
      </c>
      <c r="P8" s="12" t="s">
        <v>130</v>
      </c>
      <c r="Q8" s="3" t="s">
        <v>89</v>
      </c>
    </row>
    <row r="9" spans="1:20" x14ac:dyDescent="0.2">
      <c r="A9" s="25" t="s">
        <v>50</v>
      </c>
      <c r="C9" s="23" t="s">
        <v>227</v>
      </c>
      <c r="D9" s="13" t="s">
        <v>182</v>
      </c>
      <c r="F9" s="11" t="s">
        <v>92</v>
      </c>
      <c r="G9" s="10" t="s">
        <v>226</v>
      </c>
      <c r="I9" s="15" t="s">
        <v>225</v>
      </c>
      <c r="L9" s="27"/>
      <c r="M9" s="26" t="s">
        <v>38</v>
      </c>
      <c r="N9" s="12" t="s">
        <v>224</v>
      </c>
      <c r="O9" s="3" t="s">
        <v>161</v>
      </c>
      <c r="P9" s="12" t="s">
        <v>124</v>
      </c>
    </row>
    <row r="10" spans="1:20" x14ac:dyDescent="0.2">
      <c r="A10" s="22" t="s">
        <v>223</v>
      </c>
      <c r="C10" s="14" t="s">
        <v>222</v>
      </c>
      <c r="D10" s="13" t="s">
        <v>182</v>
      </c>
      <c r="F10" s="18"/>
      <c r="G10" s="17"/>
      <c r="I10" s="15" t="s">
        <v>221</v>
      </c>
      <c r="L10" s="27"/>
      <c r="M10" s="26" t="s">
        <v>50</v>
      </c>
      <c r="N10" s="3" t="s">
        <v>220</v>
      </c>
      <c r="P10" s="12" t="s">
        <v>289</v>
      </c>
    </row>
    <row r="11" spans="1:20" x14ac:dyDescent="0.2">
      <c r="A11" s="21"/>
      <c r="C11" s="14" t="s">
        <v>219</v>
      </c>
      <c r="D11" s="13" t="s">
        <v>182</v>
      </c>
      <c r="F11" s="18"/>
      <c r="G11" s="17"/>
      <c r="I11" s="15" t="s">
        <v>50</v>
      </c>
      <c r="L11" s="28"/>
      <c r="N11" s="3" t="s">
        <v>218</v>
      </c>
      <c r="P11" s="12" t="s">
        <v>290</v>
      </c>
    </row>
    <row r="12" spans="1:20" x14ac:dyDescent="0.2">
      <c r="A12" s="21"/>
      <c r="C12" s="14" t="s">
        <v>217</v>
      </c>
      <c r="D12" s="13" t="s">
        <v>182</v>
      </c>
      <c r="F12" s="62" t="s">
        <v>216</v>
      </c>
      <c r="G12" s="63"/>
      <c r="N12" s="3" t="s">
        <v>215</v>
      </c>
      <c r="P12" s="3" t="s">
        <v>118</v>
      </c>
    </row>
    <row r="13" spans="1:20" ht="25.5" x14ac:dyDescent="0.2">
      <c r="A13" s="2" t="s">
        <v>214</v>
      </c>
      <c r="C13" s="14" t="s">
        <v>213</v>
      </c>
      <c r="D13" s="13" t="s">
        <v>182</v>
      </c>
      <c r="F13" s="20" t="s">
        <v>212</v>
      </c>
      <c r="G13" s="19" t="s">
        <v>211</v>
      </c>
      <c r="N13" s="3" t="s">
        <v>210</v>
      </c>
    </row>
    <row r="14" spans="1:20" ht="25.5" x14ac:dyDescent="0.2">
      <c r="A14" s="2" t="s">
        <v>209</v>
      </c>
      <c r="C14" s="14" t="s">
        <v>208</v>
      </c>
      <c r="D14" s="13" t="s">
        <v>182</v>
      </c>
      <c r="F14" s="20" t="s">
        <v>207</v>
      </c>
      <c r="G14" s="19" t="s">
        <v>206</v>
      </c>
      <c r="I14" s="64" t="s">
        <v>205</v>
      </c>
      <c r="J14" s="65"/>
      <c r="N14" s="3" t="s">
        <v>204</v>
      </c>
    </row>
    <row r="15" spans="1:20" x14ac:dyDescent="0.2">
      <c r="A15" s="2" t="s">
        <v>203</v>
      </c>
      <c r="C15" s="14" t="s">
        <v>202</v>
      </c>
      <c r="D15" s="13" t="s">
        <v>182</v>
      </c>
      <c r="F15" s="20" t="s">
        <v>201</v>
      </c>
      <c r="G15" s="19" t="s">
        <v>200</v>
      </c>
      <c r="I15" s="6" t="s">
        <v>199</v>
      </c>
      <c r="J15" s="6" t="s">
        <v>198</v>
      </c>
      <c r="N15" s="3" t="s">
        <v>197</v>
      </c>
    </row>
    <row r="16" spans="1:20" x14ac:dyDescent="0.2">
      <c r="A16" s="2" t="s">
        <v>196</v>
      </c>
      <c r="C16" s="14" t="s">
        <v>195</v>
      </c>
      <c r="D16" s="13" t="s">
        <v>182</v>
      </c>
      <c r="F16" s="20" t="s">
        <v>92</v>
      </c>
      <c r="G16" s="19" t="s">
        <v>194</v>
      </c>
      <c r="I16" s="15" t="s">
        <v>193</v>
      </c>
      <c r="J16" s="2" t="s">
        <v>22</v>
      </c>
    </row>
    <row r="17" spans="1:18" ht="13.5" thickBot="1" x14ac:dyDescent="0.25">
      <c r="A17" s="2" t="s">
        <v>192</v>
      </c>
      <c r="C17" s="14" t="s">
        <v>191</v>
      </c>
      <c r="D17" s="13" t="s">
        <v>182</v>
      </c>
      <c r="F17" s="18"/>
      <c r="G17" s="17"/>
      <c r="I17" s="15" t="s">
        <v>190</v>
      </c>
      <c r="J17" s="2">
        <v>2011</v>
      </c>
    </row>
    <row r="18" spans="1:18" ht="12.75" customHeight="1" x14ac:dyDescent="0.2">
      <c r="A18" s="16" t="s">
        <v>188</v>
      </c>
      <c r="C18" s="14" t="s">
        <v>187</v>
      </c>
      <c r="D18" s="13" t="s">
        <v>182</v>
      </c>
      <c r="F18" s="18"/>
      <c r="G18" s="17"/>
      <c r="I18" s="15" t="s">
        <v>186</v>
      </c>
      <c r="J18" s="2">
        <v>2012</v>
      </c>
      <c r="M18" s="54" t="s">
        <v>297</v>
      </c>
      <c r="N18" s="55"/>
      <c r="O18" s="55"/>
      <c r="P18" s="55"/>
      <c r="Q18" s="55"/>
      <c r="R18" s="56"/>
    </row>
    <row r="19" spans="1:18" ht="12.75" customHeight="1" thickBot="1" x14ac:dyDescent="0.25">
      <c r="A19" s="16" t="s">
        <v>184</v>
      </c>
      <c r="C19" s="14" t="s">
        <v>183</v>
      </c>
      <c r="D19" s="13" t="s">
        <v>182</v>
      </c>
      <c r="F19" s="62" t="s">
        <v>181</v>
      </c>
      <c r="G19" s="63"/>
      <c r="I19" s="15" t="s">
        <v>180</v>
      </c>
      <c r="J19" s="2">
        <v>2013</v>
      </c>
      <c r="M19" s="57"/>
      <c r="N19" s="58"/>
      <c r="O19" s="58"/>
      <c r="P19" s="58"/>
      <c r="Q19" s="58"/>
      <c r="R19" s="59"/>
    </row>
    <row r="20" spans="1:18" x14ac:dyDescent="0.2">
      <c r="A20" s="16" t="s">
        <v>178</v>
      </c>
      <c r="C20" s="14" t="s">
        <v>177</v>
      </c>
      <c r="D20" s="13" t="s">
        <v>152</v>
      </c>
      <c r="F20" s="11" t="s">
        <v>176</v>
      </c>
      <c r="G20" s="10" t="s">
        <v>175</v>
      </c>
      <c r="I20" s="15" t="s">
        <v>174</v>
      </c>
      <c r="J20" s="2" t="s">
        <v>22</v>
      </c>
      <c r="M20" s="31" t="s">
        <v>288</v>
      </c>
      <c r="N20" s="31" t="s">
        <v>253</v>
      </c>
      <c r="O20" s="31" t="s">
        <v>296</v>
      </c>
      <c r="P20" s="34" t="s">
        <v>243</v>
      </c>
      <c r="Q20" s="36" t="s">
        <v>299</v>
      </c>
      <c r="R20" s="36" t="s">
        <v>50</v>
      </c>
    </row>
    <row r="21" spans="1:18" x14ac:dyDescent="0.2">
      <c r="A21" s="16" t="s">
        <v>172</v>
      </c>
      <c r="C21" s="14" t="s">
        <v>171</v>
      </c>
      <c r="D21" s="13" t="s">
        <v>152</v>
      </c>
      <c r="F21" s="11" t="s">
        <v>170</v>
      </c>
      <c r="G21" s="10" t="s">
        <v>169</v>
      </c>
      <c r="I21" s="15" t="s">
        <v>168</v>
      </c>
      <c r="J21" s="2">
        <v>2011</v>
      </c>
      <c r="M21" s="32" t="s">
        <v>295</v>
      </c>
      <c r="N21" s="30" t="s">
        <v>294</v>
      </c>
      <c r="O21" s="30" t="s">
        <v>294</v>
      </c>
      <c r="P21" s="33" t="s">
        <v>292</v>
      </c>
      <c r="Q21" s="30" t="s">
        <v>294</v>
      </c>
    </row>
    <row r="22" spans="1:18" x14ac:dyDescent="0.2">
      <c r="A22" s="16" t="s">
        <v>166</v>
      </c>
      <c r="C22" s="14" t="s">
        <v>165</v>
      </c>
      <c r="D22" s="13" t="s">
        <v>152</v>
      </c>
      <c r="F22" s="11" t="s">
        <v>164</v>
      </c>
      <c r="G22" s="10" t="s">
        <v>163</v>
      </c>
      <c r="I22" s="15" t="s">
        <v>162</v>
      </c>
      <c r="J22" s="2">
        <v>2012</v>
      </c>
      <c r="N22" s="30" t="s">
        <v>291</v>
      </c>
      <c r="O22" s="30" t="s">
        <v>291</v>
      </c>
      <c r="P22" s="35" t="s">
        <v>46</v>
      </c>
    </row>
    <row r="23" spans="1:18" x14ac:dyDescent="0.2">
      <c r="A23" s="16" t="s">
        <v>160</v>
      </c>
      <c r="C23" s="14" t="s">
        <v>159</v>
      </c>
      <c r="D23" s="13" t="s">
        <v>152</v>
      </c>
      <c r="F23" s="11" t="s">
        <v>158</v>
      </c>
      <c r="G23" s="10" t="s">
        <v>157</v>
      </c>
      <c r="I23" s="15" t="s">
        <v>156</v>
      </c>
      <c r="J23" s="2">
        <v>2013</v>
      </c>
      <c r="N23" s="32" t="s">
        <v>38</v>
      </c>
      <c r="O23" s="32" t="s">
        <v>38</v>
      </c>
    </row>
    <row r="24" spans="1:18" x14ac:dyDescent="0.2">
      <c r="A24" s="16" t="s">
        <v>154</v>
      </c>
      <c r="C24" s="14" t="s">
        <v>153</v>
      </c>
      <c r="D24" s="13" t="s">
        <v>152</v>
      </c>
      <c r="F24" s="11" t="s">
        <v>151</v>
      </c>
      <c r="G24" s="10" t="s">
        <v>150</v>
      </c>
      <c r="I24" s="15" t="s">
        <v>149</v>
      </c>
      <c r="J24" s="2">
        <v>2014</v>
      </c>
    </row>
    <row r="25" spans="1:18" x14ac:dyDescent="0.2">
      <c r="A25" s="16" t="s">
        <v>147</v>
      </c>
      <c r="C25" s="14" t="s">
        <v>146</v>
      </c>
      <c r="D25" s="13" t="s">
        <v>103</v>
      </c>
      <c r="F25" s="11" t="s">
        <v>145</v>
      </c>
      <c r="G25" s="10" t="s">
        <v>144</v>
      </c>
      <c r="I25" s="15" t="s">
        <v>143</v>
      </c>
      <c r="J25" s="2">
        <v>2015</v>
      </c>
    </row>
    <row r="26" spans="1:18" x14ac:dyDescent="0.2">
      <c r="A26" s="16" t="s">
        <v>141</v>
      </c>
      <c r="C26" s="14" t="s">
        <v>140</v>
      </c>
      <c r="D26" s="13" t="s">
        <v>103</v>
      </c>
      <c r="F26" s="11" t="s">
        <v>139</v>
      </c>
      <c r="G26" s="10" t="s">
        <v>138</v>
      </c>
      <c r="I26" s="15" t="s">
        <v>137</v>
      </c>
      <c r="J26" s="2">
        <v>2016</v>
      </c>
    </row>
    <row r="27" spans="1:18" x14ac:dyDescent="0.2">
      <c r="A27" s="16" t="s">
        <v>135</v>
      </c>
      <c r="C27" s="14" t="s">
        <v>134</v>
      </c>
      <c r="D27" s="13" t="s">
        <v>103</v>
      </c>
      <c r="F27" s="11" t="s">
        <v>133</v>
      </c>
      <c r="G27" s="10" t="s">
        <v>132</v>
      </c>
      <c r="I27" s="15" t="s">
        <v>131</v>
      </c>
      <c r="J27" s="2">
        <v>2017</v>
      </c>
    </row>
    <row r="28" spans="1:18" x14ac:dyDescent="0.2">
      <c r="A28" s="2" t="s">
        <v>129</v>
      </c>
      <c r="C28" s="14" t="s">
        <v>128</v>
      </c>
      <c r="D28" s="13" t="s">
        <v>103</v>
      </c>
      <c r="F28" s="11" t="s">
        <v>127</v>
      </c>
      <c r="G28" s="10" t="s">
        <v>126</v>
      </c>
      <c r="I28" s="15" t="s">
        <v>125</v>
      </c>
      <c r="J28" s="2" t="s">
        <v>22</v>
      </c>
    </row>
    <row r="29" spans="1:18" x14ac:dyDescent="0.2">
      <c r="A29" s="2" t="s">
        <v>123</v>
      </c>
      <c r="C29" s="14" t="s">
        <v>122</v>
      </c>
      <c r="D29" s="13" t="s">
        <v>103</v>
      </c>
      <c r="F29" s="11" t="s">
        <v>121</v>
      </c>
      <c r="G29" s="10" t="s">
        <v>120</v>
      </c>
      <c r="I29" s="2" t="s">
        <v>119</v>
      </c>
      <c r="J29" s="2">
        <v>2011</v>
      </c>
    </row>
    <row r="30" spans="1:18" x14ac:dyDescent="0.2">
      <c r="A30" s="2" t="s">
        <v>117</v>
      </c>
      <c r="C30" s="14" t="s">
        <v>116</v>
      </c>
      <c r="D30" s="13" t="s">
        <v>103</v>
      </c>
      <c r="F30" s="11" t="s">
        <v>115</v>
      </c>
      <c r="G30" s="10" t="s">
        <v>114</v>
      </c>
      <c r="I30" s="2" t="s">
        <v>113</v>
      </c>
      <c r="J30" s="2">
        <v>2012</v>
      </c>
    </row>
    <row r="31" spans="1:18" x14ac:dyDescent="0.2">
      <c r="A31" s="2" t="s">
        <v>111</v>
      </c>
      <c r="C31" s="14" t="s">
        <v>110</v>
      </c>
      <c r="D31" s="13" t="s">
        <v>103</v>
      </c>
      <c r="F31" s="11" t="s">
        <v>109</v>
      </c>
      <c r="G31" s="10" t="s">
        <v>108</v>
      </c>
      <c r="I31" s="2" t="s">
        <v>107</v>
      </c>
      <c r="J31" s="2">
        <v>2013</v>
      </c>
    </row>
    <row r="32" spans="1:18" x14ac:dyDescent="0.2">
      <c r="A32" s="2" t="s">
        <v>105</v>
      </c>
      <c r="C32" s="14" t="s">
        <v>104</v>
      </c>
      <c r="D32" s="13" t="s">
        <v>103</v>
      </c>
      <c r="F32" s="11" t="s">
        <v>102</v>
      </c>
      <c r="G32" s="10" t="s">
        <v>101</v>
      </c>
      <c r="I32" s="2" t="s">
        <v>100</v>
      </c>
      <c r="J32" s="2">
        <v>2014</v>
      </c>
    </row>
    <row r="33" spans="1:13" x14ac:dyDescent="0.2">
      <c r="A33" s="2" t="s">
        <v>98</v>
      </c>
      <c r="F33" s="11" t="s">
        <v>97</v>
      </c>
      <c r="G33" s="10" t="s">
        <v>96</v>
      </c>
      <c r="I33" s="2" t="s">
        <v>95</v>
      </c>
      <c r="J33" s="2">
        <v>2015</v>
      </c>
    </row>
    <row r="34" spans="1:13" x14ac:dyDescent="0.2">
      <c r="A34" s="2" t="s">
        <v>93</v>
      </c>
      <c r="F34" s="11" t="s">
        <v>92</v>
      </c>
      <c r="G34" s="10" t="s">
        <v>91</v>
      </c>
      <c r="I34" s="2" t="s">
        <v>90</v>
      </c>
      <c r="J34" s="2">
        <v>2016</v>
      </c>
    </row>
    <row r="35" spans="1:13" x14ac:dyDescent="0.2">
      <c r="A35" s="2" t="s">
        <v>88</v>
      </c>
      <c r="I35" s="2" t="s">
        <v>87</v>
      </c>
      <c r="J35" s="2">
        <v>2017</v>
      </c>
    </row>
    <row r="36" spans="1:13" x14ac:dyDescent="0.2">
      <c r="A36" s="2" t="s">
        <v>85</v>
      </c>
      <c r="I36" s="2" t="s">
        <v>84</v>
      </c>
      <c r="J36" s="2" t="s">
        <v>22</v>
      </c>
    </row>
    <row r="37" spans="1:13" x14ac:dyDescent="0.2">
      <c r="A37" s="2" t="s">
        <v>82</v>
      </c>
      <c r="F37" s="9" t="s">
        <v>81</v>
      </c>
      <c r="G37" s="8"/>
      <c r="I37" s="2" t="s">
        <v>80</v>
      </c>
      <c r="J37" s="2">
        <v>2011</v>
      </c>
    </row>
    <row r="38" spans="1:13" x14ac:dyDescent="0.2">
      <c r="A38" s="2" t="s">
        <v>78</v>
      </c>
      <c r="F38" s="7" t="s">
        <v>77</v>
      </c>
      <c r="G38" s="6" t="s">
        <v>76</v>
      </c>
      <c r="I38" s="2" t="s">
        <v>75</v>
      </c>
      <c r="J38" s="2">
        <v>2012</v>
      </c>
    </row>
    <row r="39" spans="1:13" x14ac:dyDescent="0.2">
      <c r="A39" s="2" t="s">
        <v>74</v>
      </c>
      <c r="F39" s="5" t="s">
        <v>73</v>
      </c>
      <c r="G39" s="2" t="s">
        <v>72</v>
      </c>
      <c r="I39" s="2" t="s">
        <v>71</v>
      </c>
      <c r="J39" s="2">
        <v>2013</v>
      </c>
    </row>
    <row r="40" spans="1:13" x14ac:dyDescent="0.2">
      <c r="A40" s="2" t="s">
        <v>70</v>
      </c>
      <c r="F40" s="5" t="s">
        <v>69</v>
      </c>
      <c r="G40" s="2" t="s">
        <v>68</v>
      </c>
      <c r="I40" s="2" t="s">
        <v>67</v>
      </c>
      <c r="J40" s="2">
        <v>2014</v>
      </c>
      <c r="M40" s="4" t="s">
        <v>66</v>
      </c>
    </row>
    <row r="41" spans="1:13" x14ac:dyDescent="0.2">
      <c r="A41" s="2" t="s">
        <v>65</v>
      </c>
      <c r="F41" s="5" t="s">
        <v>64</v>
      </c>
      <c r="G41" s="2" t="s">
        <v>63</v>
      </c>
      <c r="I41" s="2" t="s">
        <v>62</v>
      </c>
      <c r="J41" s="2">
        <v>2015</v>
      </c>
      <c r="M41" s="3" t="s">
        <v>61</v>
      </c>
    </row>
    <row r="42" spans="1:13" x14ac:dyDescent="0.2">
      <c r="A42" s="2" t="s">
        <v>60</v>
      </c>
      <c r="F42" s="5" t="s">
        <v>59</v>
      </c>
      <c r="G42" s="2" t="s">
        <v>58</v>
      </c>
      <c r="I42" s="2" t="s">
        <v>57</v>
      </c>
      <c r="J42" s="2">
        <v>2016</v>
      </c>
      <c r="M42" s="3" t="s">
        <v>56</v>
      </c>
    </row>
    <row r="43" spans="1:13" x14ac:dyDescent="0.2">
      <c r="A43" s="2" t="s">
        <v>55</v>
      </c>
      <c r="F43" s="5" t="s">
        <v>54</v>
      </c>
      <c r="G43" s="2" t="s">
        <v>53</v>
      </c>
      <c r="I43" s="2" t="s">
        <v>52</v>
      </c>
      <c r="J43" s="2">
        <v>2016</v>
      </c>
      <c r="M43" s="3" t="s">
        <v>51</v>
      </c>
    </row>
    <row r="44" spans="1:13" x14ac:dyDescent="0.2">
      <c r="A44" s="2" t="s">
        <v>50</v>
      </c>
      <c r="F44" s="5" t="s">
        <v>49</v>
      </c>
      <c r="G44" s="2" t="s">
        <v>48</v>
      </c>
      <c r="I44" s="2" t="s">
        <v>47</v>
      </c>
      <c r="J44" s="2">
        <v>2017</v>
      </c>
      <c r="M44" s="3" t="s">
        <v>46</v>
      </c>
    </row>
    <row r="45" spans="1:13" x14ac:dyDescent="0.2">
      <c r="F45" s="5" t="s">
        <v>45</v>
      </c>
      <c r="G45" s="2" t="s">
        <v>44</v>
      </c>
      <c r="I45" s="2" t="s">
        <v>43</v>
      </c>
      <c r="J45" s="2" t="s">
        <v>22</v>
      </c>
      <c r="M45" s="3" t="s">
        <v>42</v>
      </c>
    </row>
    <row r="46" spans="1:13" x14ac:dyDescent="0.2">
      <c r="F46" s="5" t="s">
        <v>41</v>
      </c>
      <c r="G46" s="2" t="s">
        <v>40</v>
      </c>
      <c r="I46" s="2" t="s">
        <v>39</v>
      </c>
      <c r="J46" s="2">
        <v>2011</v>
      </c>
      <c r="M46" s="3" t="s">
        <v>38</v>
      </c>
    </row>
    <row r="47" spans="1:13" x14ac:dyDescent="0.2">
      <c r="A47" s="4" t="s">
        <v>37</v>
      </c>
      <c r="I47" s="2" t="s">
        <v>36</v>
      </c>
      <c r="J47" s="2">
        <v>2012</v>
      </c>
      <c r="M47" s="3" t="s">
        <v>35</v>
      </c>
    </row>
    <row r="48" spans="1:13" x14ac:dyDescent="0.2">
      <c r="A48" s="3" t="s">
        <v>34</v>
      </c>
      <c r="I48" s="2" t="s">
        <v>33</v>
      </c>
      <c r="J48" s="2">
        <v>2013</v>
      </c>
    </row>
    <row r="49" spans="1:10" x14ac:dyDescent="0.2">
      <c r="A49" s="3" t="s">
        <v>32</v>
      </c>
      <c r="I49" s="2" t="s">
        <v>31</v>
      </c>
      <c r="J49" s="2">
        <v>2014</v>
      </c>
    </row>
    <row r="50" spans="1:10" x14ac:dyDescent="0.2">
      <c r="A50" s="3" t="s">
        <v>30</v>
      </c>
      <c r="F50" s="4" t="s">
        <v>287</v>
      </c>
      <c r="I50" s="2" t="s">
        <v>29</v>
      </c>
      <c r="J50" s="2">
        <v>2015</v>
      </c>
    </row>
    <row r="51" spans="1:10" x14ac:dyDescent="0.2">
      <c r="A51" s="3" t="s">
        <v>28</v>
      </c>
      <c r="F51" s="3" t="s">
        <v>285</v>
      </c>
      <c r="I51" s="2" t="s">
        <v>27</v>
      </c>
      <c r="J51" s="2">
        <v>2016</v>
      </c>
    </row>
    <row r="52" spans="1:10" x14ac:dyDescent="0.2">
      <c r="A52" s="3" t="s">
        <v>26</v>
      </c>
      <c r="F52" s="3" t="s">
        <v>286</v>
      </c>
      <c r="I52" s="2" t="s">
        <v>25</v>
      </c>
      <c r="J52" s="2">
        <v>2017</v>
      </c>
    </row>
    <row r="53" spans="1:10" x14ac:dyDescent="0.2">
      <c r="A53" s="3" t="s">
        <v>24</v>
      </c>
      <c r="I53" s="2" t="s">
        <v>23</v>
      </c>
      <c r="J53" s="2" t="s">
        <v>22</v>
      </c>
    </row>
    <row r="54" spans="1:10" x14ac:dyDescent="0.2">
      <c r="A54" s="3" t="s">
        <v>21</v>
      </c>
      <c r="F54" s="4" t="s">
        <v>284</v>
      </c>
      <c r="I54" s="2" t="s">
        <v>20</v>
      </c>
      <c r="J54" s="2">
        <v>2011</v>
      </c>
    </row>
    <row r="55" spans="1:10" x14ac:dyDescent="0.2">
      <c r="A55" s="3" t="s">
        <v>19</v>
      </c>
      <c r="F55" s="3" t="s">
        <v>285</v>
      </c>
      <c r="I55" s="2" t="s">
        <v>18</v>
      </c>
      <c r="J55" s="2">
        <v>2012</v>
      </c>
    </row>
    <row r="56" spans="1:10" x14ac:dyDescent="0.2">
      <c r="A56" s="3" t="s">
        <v>17</v>
      </c>
      <c r="F56" s="3" t="s">
        <v>286</v>
      </c>
      <c r="I56" s="2" t="s">
        <v>16</v>
      </c>
      <c r="J56" s="2">
        <v>2013</v>
      </c>
    </row>
    <row r="57" spans="1:10" x14ac:dyDescent="0.2">
      <c r="A57" s="3" t="s">
        <v>15</v>
      </c>
      <c r="I57" s="2" t="s">
        <v>14</v>
      </c>
      <c r="J57" s="2">
        <v>2014</v>
      </c>
    </row>
    <row r="58" spans="1:10" x14ac:dyDescent="0.2">
      <c r="A58" s="3" t="s">
        <v>13</v>
      </c>
      <c r="I58" s="2" t="s">
        <v>12</v>
      </c>
      <c r="J58" s="2">
        <v>2015</v>
      </c>
    </row>
    <row r="59" spans="1:10" x14ac:dyDescent="0.2">
      <c r="A59" s="3" t="s">
        <v>11</v>
      </c>
      <c r="I59" s="2" t="s">
        <v>10</v>
      </c>
      <c r="J59" s="2">
        <v>2016</v>
      </c>
    </row>
    <row r="60" spans="1:10" x14ac:dyDescent="0.2">
      <c r="A60" s="2" t="s">
        <v>9</v>
      </c>
      <c r="I60" s="2" t="s">
        <v>8</v>
      </c>
      <c r="J60" s="2">
        <v>2017</v>
      </c>
    </row>
    <row r="61" spans="1:10" x14ac:dyDescent="0.2">
      <c r="A61" s="2" t="s">
        <v>7</v>
      </c>
      <c r="I61" s="2" t="s">
        <v>6</v>
      </c>
      <c r="J61" s="2">
        <v>2018</v>
      </c>
    </row>
    <row r="62" spans="1:10" x14ac:dyDescent="0.2">
      <c r="A62" s="2" t="s">
        <v>5</v>
      </c>
    </row>
    <row r="63" spans="1:10" x14ac:dyDescent="0.2">
      <c r="A63" s="2" t="s">
        <v>4</v>
      </c>
    </row>
    <row r="64" spans="1:10" x14ac:dyDescent="0.2">
      <c r="A64" s="2" t="s">
        <v>3</v>
      </c>
    </row>
    <row r="65" spans="1:1" x14ac:dyDescent="0.2">
      <c r="A65" s="2" t="s">
        <v>2</v>
      </c>
    </row>
    <row r="66" spans="1:1" x14ac:dyDescent="0.2">
      <c r="A66" s="2" t="s">
        <v>1</v>
      </c>
    </row>
  </sheetData>
  <sheetProtection algorithmName="SHA-512" hashValue="5X2o3Qw4t1DUsyFS7QOJJ2sGNj9/t8sraBXYks4eislyJjsYKJqi+SwaljkpkZuKN6GZHYlZq3ZgME9YAfya4A==" saltValue="bPEDxvbuC/+N6lbKToWyEA==" spinCount="100000" sheet="1" objects="1" scenarios="1"/>
  <mergeCells count="7">
    <mergeCell ref="M1:T2"/>
    <mergeCell ref="M18:R19"/>
    <mergeCell ref="C3:D3"/>
    <mergeCell ref="F3:G3"/>
    <mergeCell ref="F12:G12"/>
    <mergeCell ref="F19:G19"/>
    <mergeCell ref="I14:J14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4:B20"/>
  <sheetViews>
    <sheetView workbookViewId="0">
      <selection activeCell="P82" sqref="P82"/>
    </sheetView>
  </sheetViews>
  <sheetFormatPr defaultColWidth="8.85546875" defaultRowHeight="15" x14ac:dyDescent="0.25"/>
  <cols>
    <col min="1" max="1" width="23.28515625" bestFit="1" customWidth="1"/>
    <col min="2" max="2" width="75" bestFit="1" customWidth="1"/>
  </cols>
  <sheetData>
    <row r="4" spans="1:2" x14ac:dyDescent="0.25">
      <c r="A4" s="9" t="s">
        <v>283</v>
      </c>
      <c r="B4" s="8"/>
    </row>
    <row r="5" spans="1:2" x14ac:dyDescent="0.25">
      <c r="A5" s="7" t="s">
        <v>275</v>
      </c>
      <c r="B5" s="6" t="s">
        <v>274</v>
      </c>
    </row>
    <row r="6" spans="1:2" x14ac:dyDescent="0.25">
      <c r="A6" s="5" t="s">
        <v>282</v>
      </c>
      <c r="B6" s="2" t="s">
        <v>281</v>
      </c>
    </row>
    <row r="7" spans="1:2" x14ac:dyDescent="0.25">
      <c r="A7" s="5" t="s">
        <v>265</v>
      </c>
      <c r="B7" s="2" t="s">
        <v>280</v>
      </c>
    </row>
    <row r="8" spans="1:2" x14ac:dyDescent="0.25">
      <c r="A8" s="5" t="s">
        <v>263</v>
      </c>
      <c r="B8" s="2" t="s">
        <v>279</v>
      </c>
    </row>
    <row r="9" spans="1:2" x14ac:dyDescent="0.25">
      <c r="A9" s="5" t="s">
        <v>278</v>
      </c>
      <c r="B9" s="2" t="s">
        <v>277</v>
      </c>
    </row>
    <row r="11" spans="1:2" x14ac:dyDescent="0.25">
      <c r="A11" s="9" t="s">
        <v>276</v>
      </c>
      <c r="B11" s="8"/>
    </row>
    <row r="12" spans="1:2" x14ac:dyDescent="0.25">
      <c r="A12" s="7" t="s">
        <v>275</v>
      </c>
      <c r="B12" s="6" t="s">
        <v>274</v>
      </c>
    </row>
    <row r="13" spans="1:2" x14ac:dyDescent="0.25">
      <c r="A13" s="5" t="s">
        <v>273</v>
      </c>
      <c r="B13" s="2" t="s">
        <v>272</v>
      </c>
    </row>
    <row r="14" spans="1:2" x14ac:dyDescent="0.25">
      <c r="A14" s="5" t="s">
        <v>271</v>
      </c>
      <c r="B14" s="2" t="s">
        <v>270</v>
      </c>
    </row>
    <row r="15" spans="1:2" x14ac:dyDescent="0.25">
      <c r="A15" s="5" t="s">
        <v>269</v>
      </c>
      <c r="B15" s="2" t="s">
        <v>268</v>
      </c>
    </row>
    <row r="16" spans="1:2" x14ac:dyDescent="0.25">
      <c r="A16" s="5" t="s">
        <v>267</v>
      </c>
      <c r="B16" s="2" t="s">
        <v>266</v>
      </c>
    </row>
    <row r="17" spans="1:2" x14ac:dyDescent="0.25">
      <c r="A17" s="5" t="s">
        <v>265</v>
      </c>
      <c r="B17" s="2" t="s">
        <v>264</v>
      </c>
    </row>
    <row r="18" spans="1:2" x14ac:dyDescent="0.25">
      <c r="A18" s="5" t="s">
        <v>263</v>
      </c>
      <c r="B18" s="2" t="s">
        <v>262</v>
      </c>
    </row>
    <row r="19" spans="1:2" x14ac:dyDescent="0.25">
      <c r="A19" s="5" t="s">
        <v>261</v>
      </c>
      <c r="B19" s="2" t="s">
        <v>260</v>
      </c>
    </row>
    <row r="20" spans="1:2" x14ac:dyDescent="0.25">
      <c r="A20" s="5" t="s">
        <v>259</v>
      </c>
      <c r="B20" s="2" t="s">
        <v>258</v>
      </c>
    </row>
  </sheetData>
  <sheetProtection algorithmName="SHA-512" hashValue="wEmtrcl50fxuDbpXLrhR5j1IZEFPghcaaGOUEmoQBgR2LM0kYsDZu6ItNWBjsPgFW8SttUfAgyF0cQO3Z+BOqA==" saltValue="i4sGIDJapTUgQNXwieCC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Data</vt:lpstr>
      <vt:lpstr>CSV</vt:lpstr>
      <vt:lpstr>formula (2)</vt:lpstr>
      <vt:lpstr>formula</vt:lpstr>
      <vt:lpstr>Sheet1</vt:lpstr>
      <vt:lpstr>Related Device Tables</vt:lpstr>
      <vt:lpstr>Related Device Characteristics</vt:lpstr>
      <vt:lpstr>Android</vt:lpstr>
      <vt:lpstr>Apple_iOS</vt:lpstr>
      <vt:lpstr>AppleiOS</vt:lpstr>
      <vt:lpstr>Chrome</vt:lpstr>
      <vt:lpstr>ChromeBook</vt:lpstr>
      <vt:lpstr>Desktop</vt:lpstr>
      <vt:lpstr>DeviceLocation</vt:lpstr>
      <vt:lpstr>DeviceType</vt:lpstr>
      <vt:lpstr>DisplaySize</vt:lpstr>
      <vt:lpstr>iOS</vt:lpstr>
      <vt:lpstr>Laptop_Notebook_or_Netbook</vt:lpstr>
      <vt:lpstr>Linux</vt:lpstr>
      <vt:lpstr>Mac</vt:lpstr>
      <vt:lpstr>OperatingSystems</vt:lpstr>
      <vt:lpstr>Other</vt:lpstr>
      <vt:lpstr>Ram</vt:lpstr>
      <vt:lpstr>Tablet</vt:lpstr>
      <vt:lpstr>TestingDevice</vt:lpstr>
      <vt:lpstr>Thin_Client_or_VDI</vt:lpstr>
      <vt:lpstr>UserType</vt:lpstr>
      <vt:lpstr>Windows</vt:lpstr>
      <vt:lpstr>WirelessDevice</vt:lpstr>
    </vt:vector>
  </TitlesOfParts>
  <Company>OTS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Louisiana</dc:creator>
  <cp:lastModifiedBy>Carol Mosley</cp:lastModifiedBy>
  <cp:lastPrinted>2018-08-27T14:05:34Z</cp:lastPrinted>
  <dcterms:created xsi:type="dcterms:W3CDTF">2018-08-27T13:31:16Z</dcterms:created>
  <dcterms:modified xsi:type="dcterms:W3CDTF">2022-09-22T14:02:11Z</dcterms:modified>
</cp:coreProperties>
</file>